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yusuf\OneDrive\Masaüstü\"/>
    </mc:Choice>
  </mc:AlternateContent>
  <xr:revisionPtr revIDLastSave="0" documentId="13_ncr:1_{567DAAEF-29BE-419A-AFB3-E4FDF4BABA0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1.01.2024" sheetId="8" r:id="rId1"/>
  </sheets>
  <externalReferences>
    <externalReference r:id="rId2"/>
  </externalReferences>
  <definedNames>
    <definedName name="_xlnm._FilterDatabase" localSheetId="0" hidden="1">'01.01.2024'!$A$1:$R$535</definedName>
    <definedName name="Print_Area" localSheetId="0">'01.01.2024'!$C$1:$H$382</definedName>
    <definedName name="_xlnm.Print_Area" localSheetId="0">'01.01.2024'!$A$285:$H$307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2" i="8" l="1"/>
  <c r="H143" i="8"/>
  <c r="H172" i="8"/>
  <c r="H207" i="8"/>
  <c r="H224" i="8"/>
  <c r="H234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8" i="8"/>
  <c r="H298" i="8"/>
  <c r="H299" i="8"/>
  <c r="H300" i="8"/>
  <c r="H301" i="8"/>
  <c r="H302" i="8"/>
  <c r="H304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H329" i="8"/>
  <c r="H330" i="8"/>
  <c r="H331" i="8"/>
  <c r="H332" i="8"/>
  <c r="H333" i="8"/>
  <c r="H334" i="8"/>
  <c r="H335" i="8"/>
  <c r="H336" i="8"/>
  <c r="H337" i="8"/>
  <c r="H338" i="8"/>
  <c r="H339" i="8"/>
  <c r="H355" i="8"/>
  <c r="H356" i="8"/>
  <c r="H357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83" i="8"/>
  <c r="H384" i="8"/>
  <c r="H385" i="8"/>
  <c r="H386" i="8"/>
  <c r="H387" i="8"/>
  <c r="H388" i="8"/>
  <c r="H389" i="8"/>
  <c r="H390" i="8"/>
  <c r="H391" i="8"/>
  <c r="H392" i="8"/>
  <c r="H393" i="8"/>
  <c r="H394" i="8"/>
  <c r="H395" i="8"/>
  <c r="H396" i="8"/>
  <c r="H397" i="8"/>
  <c r="H398" i="8"/>
  <c r="H399" i="8"/>
  <c r="H400" i="8"/>
  <c r="H401" i="8"/>
  <c r="H402" i="8"/>
  <c r="H403" i="8"/>
  <c r="H404" i="8"/>
  <c r="H405" i="8"/>
  <c r="H406" i="8"/>
  <c r="H407" i="8"/>
  <c r="H408" i="8"/>
  <c r="H409" i="8"/>
  <c r="H410" i="8"/>
  <c r="H411" i="8"/>
  <c r="H412" i="8"/>
  <c r="H413" i="8"/>
  <c r="H414" i="8"/>
  <c r="H415" i="8"/>
  <c r="H416" i="8"/>
  <c r="H417" i="8"/>
  <c r="H418" i="8"/>
  <c r="H419" i="8"/>
  <c r="H420" i="8"/>
  <c r="H421" i="8"/>
  <c r="H422" i="8"/>
  <c r="H423" i="8"/>
  <c r="H424" i="8"/>
  <c r="H425" i="8"/>
  <c r="H426" i="8"/>
  <c r="H427" i="8"/>
  <c r="H428" i="8"/>
  <c r="H429" i="8"/>
  <c r="H430" i="8"/>
  <c r="H431" i="8"/>
  <c r="H432" i="8"/>
  <c r="H433" i="8"/>
  <c r="H434" i="8"/>
  <c r="H435" i="8"/>
  <c r="H436" i="8"/>
  <c r="H437" i="8"/>
  <c r="H438" i="8"/>
  <c r="H439" i="8"/>
  <c r="H440" i="8"/>
  <c r="H441" i="8"/>
  <c r="H442" i="8"/>
  <c r="H443" i="8"/>
  <c r="H444" i="8"/>
  <c r="H445" i="8"/>
  <c r="H446" i="8"/>
  <c r="H447" i="8"/>
  <c r="H448" i="8"/>
  <c r="H449" i="8"/>
  <c r="H450" i="8"/>
  <c r="H451" i="8"/>
  <c r="H452" i="8"/>
  <c r="H453" i="8"/>
  <c r="H454" i="8"/>
  <c r="H455" i="8"/>
  <c r="H456" i="8"/>
  <c r="H457" i="8"/>
  <c r="H458" i="8"/>
  <c r="H459" i="8"/>
  <c r="H460" i="8"/>
  <c r="H461" i="8"/>
  <c r="H462" i="8"/>
  <c r="H463" i="8"/>
  <c r="H464" i="8"/>
  <c r="H465" i="8"/>
  <c r="H466" i="8"/>
  <c r="H467" i="8"/>
  <c r="H468" i="8"/>
  <c r="H469" i="8"/>
  <c r="H470" i="8"/>
  <c r="H471" i="8"/>
  <c r="H472" i="8"/>
  <c r="H473" i="8"/>
  <c r="H474" i="8"/>
  <c r="H475" i="8"/>
  <c r="H476" i="8"/>
  <c r="H477" i="8"/>
  <c r="H478" i="8"/>
  <c r="H479" i="8"/>
  <c r="H480" i="8"/>
  <c r="H481" i="8"/>
  <c r="H482" i="8"/>
  <c r="H483" i="8"/>
  <c r="H484" i="8"/>
  <c r="H485" i="8"/>
  <c r="H486" i="8"/>
  <c r="H487" i="8"/>
  <c r="H488" i="8"/>
  <c r="H489" i="8"/>
  <c r="H490" i="8"/>
  <c r="H491" i="8"/>
  <c r="H492" i="8"/>
  <c r="H493" i="8"/>
  <c r="H494" i="8"/>
  <c r="H495" i="8"/>
  <c r="H496" i="8"/>
  <c r="H497" i="8"/>
  <c r="H498" i="8"/>
  <c r="H499" i="8"/>
  <c r="H500" i="8"/>
  <c r="H501" i="8"/>
  <c r="H502" i="8"/>
  <c r="H503" i="8"/>
  <c r="H504" i="8"/>
  <c r="H505" i="8"/>
  <c r="H506" i="8"/>
  <c r="H507" i="8"/>
  <c r="H508" i="8"/>
  <c r="H509" i="8"/>
  <c r="H510" i="8"/>
  <c r="H511" i="8"/>
  <c r="H512" i="8"/>
  <c r="H513" i="8"/>
  <c r="H514" i="8"/>
  <c r="H515" i="8"/>
  <c r="H516" i="8"/>
  <c r="H517" i="8"/>
  <c r="H518" i="8"/>
  <c r="H519" i="8"/>
  <c r="H520" i="8"/>
  <c r="H521" i="8"/>
  <c r="H522" i="8"/>
  <c r="H523" i="8"/>
  <c r="H529" i="8"/>
  <c r="H530" i="8"/>
  <c r="H531" i="8"/>
  <c r="H532" i="8"/>
  <c r="H533" i="8"/>
  <c r="H534" i="8"/>
  <c r="H535" i="8"/>
  <c r="H536" i="8"/>
  <c r="H537" i="8"/>
  <c r="H538" i="8"/>
  <c r="H540" i="8"/>
  <c r="H541" i="8"/>
  <c r="H544" i="8"/>
  <c r="H545" i="8"/>
  <c r="H546" i="8"/>
  <c r="H547" i="8"/>
  <c r="G42" i="8"/>
  <c r="G143" i="8"/>
  <c r="G172" i="8"/>
  <c r="G207" i="8"/>
  <c r="G224" i="8"/>
  <c r="G234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8" i="8"/>
  <c r="G298" i="8"/>
  <c r="G299" i="8"/>
  <c r="G300" i="8"/>
  <c r="G301" i="8"/>
  <c r="G302" i="8"/>
  <c r="G304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405" i="8"/>
  <c r="G406" i="8"/>
  <c r="G407" i="8"/>
  <c r="G408" i="8"/>
  <c r="G409" i="8"/>
  <c r="G410" i="8"/>
  <c r="G411" i="8"/>
  <c r="G412" i="8"/>
  <c r="G413" i="8"/>
  <c r="G414" i="8"/>
  <c r="G415" i="8"/>
  <c r="G416" i="8"/>
  <c r="G417" i="8"/>
  <c r="G418" i="8"/>
  <c r="G419" i="8"/>
  <c r="G420" i="8"/>
  <c r="G421" i="8"/>
  <c r="G422" i="8"/>
  <c r="G423" i="8"/>
  <c r="G424" i="8"/>
  <c r="G425" i="8"/>
  <c r="G426" i="8"/>
  <c r="G427" i="8"/>
  <c r="G428" i="8"/>
  <c r="G429" i="8"/>
  <c r="G430" i="8"/>
  <c r="G431" i="8"/>
  <c r="G432" i="8"/>
  <c r="G433" i="8"/>
  <c r="G434" i="8"/>
  <c r="G435" i="8"/>
  <c r="G436" i="8"/>
  <c r="G437" i="8"/>
  <c r="G438" i="8"/>
  <c r="G439" i="8"/>
  <c r="G440" i="8"/>
  <c r="G441" i="8"/>
  <c r="G442" i="8"/>
  <c r="G443" i="8"/>
  <c r="G444" i="8"/>
  <c r="G445" i="8"/>
  <c r="G446" i="8"/>
  <c r="G447" i="8"/>
  <c r="G448" i="8"/>
  <c r="G449" i="8"/>
  <c r="G450" i="8"/>
  <c r="G451" i="8"/>
  <c r="G452" i="8"/>
  <c r="G453" i="8"/>
  <c r="G454" i="8"/>
  <c r="G455" i="8"/>
  <c r="G456" i="8"/>
  <c r="G457" i="8"/>
  <c r="G458" i="8"/>
  <c r="G459" i="8"/>
  <c r="G460" i="8"/>
  <c r="G461" i="8"/>
  <c r="G462" i="8"/>
  <c r="G463" i="8"/>
  <c r="G464" i="8"/>
  <c r="G465" i="8"/>
  <c r="G466" i="8"/>
  <c r="G467" i="8"/>
  <c r="G468" i="8"/>
  <c r="G469" i="8"/>
  <c r="G470" i="8"/>
  <c r="G471" i="8"/>
  <c r="G472" i="8"/>
  <c r="G473" i="8"/>
  <c r="G474" i="8"/>
  <c r="G475" i="8"/>
  <c r="G476" i="8"/>
  <c r="G477" i="8"/>
  <c r="G478" i="8"/>
  <c r="G479" i="8"/>
  <c r="G480" i="8"/>
  <c r="G481" i="8"/>
  <c r="G482" i="8"/>
  <c r="G483" i="8"/>
  <c r="G484" i="8"/>
  <c r="G485" i="8"/>
  <c r="G486" i="8"/>
  <c r="G487" i="8"/>
  <c r="G488" i="8"/>
  <c r="G489" i="8"/>
  <c r="G490" i="8"/>
  <c r="G491" i="8"/>
  <c r="G492" i="8"/>
  <c r="G493" i="8"/>
  <c r="G494" i="8"/>
  <c r="G495" i="8"/>
  <c r="G496" i="8"/>
  <c r="G497" i="8"/>
  <c r="G498" i="8"/>
  <c r="G499" i="8"/>
  <c r="G500" i="8"/>
  <c r="G501" i="8"/>
  <c r="G502" i="8"/>
  <c r="G503" i="8"/>
  <c r="G504" i="8"/>
  <c r="G505" i="8"/>
  <c r="G506" i="8"/>
  <c r="G507" i="8"/>
  <c r="G508" i="8"/>
  <c r="G509" i="8"/>
  <c r="G510" i="8"/>
  <c r="G511" i="8"/>
  <c r="G512" i="8"/>
  <c r="G513" i="8"/>
  <c r="G514" i="8"/>
  <c r="G515" i="8"/>
  <c r="G516" i="8"/>
  <c r="G517" i="8"/>
  <c r="G518" i="8"/>
  <c r="G519" i="8"/>
  <c r="G520" i="8"/>
  <c r="G521" i="8"/>
  <c r="G522" i="8"/>
  <c r="G523" i="8"/>
  <c r="G529" i="8"/>
  <c r="G530" i="8"/>
  <c r="G531" i="8"/>
  <c r="G532" i="8"/>
  <c r="G533" i="8"/>
  <c r="G534" i="8"/>
  <c r="G535" i="8"/>
  <c r="G536" i="8"/>
  <c r="G537" i="8"/>
  <c r="G538" i="8"/>
  <c r="G540" i="8"/>
  <c r="G541" i="8"/>
  <c r="G544" i="8"/>
  <c r="G545" i="8"/>
  <c r="G546" i="8"/>
  <c r="G547" i="8"/>
  <c r="H2" i="8"/>
  <c r="G2" i="8"/>
</calcChain>
</file>

<file path=xl/sharedStrings.xml><?xml version="1.0" encoding="utf-8"?>
<sst xmlns="http://schemas.openxmlformats.org/spreadsheetml/2006/main" count="1894" uniqueCount="749">
  <si>
    <t>Puzzle 100</t>
  </si>
  <si>
    <t xml:space="preserve">Puzzle 50 </t>
  </si>
  <si>
    <t xml:space="preserve">Puzzle 200 </t>
  </si>
  <si>
    <t xml:space="preserve">Puzzle 100 </t>
  </si>
  <si>
    <t xml:space="preserve">Puzzle 150 </t>
  </si>
  <si>
    <t xml:space="preserve">Frame Puzzle 24 </t>
  </si>
  <si>
    <t>Puzzle 200</t>
  </si>
  <si>
    <t>Puzzle 500</t>
  </si>
  <si>
    <t>Puzzle 1000</t>
  </si>
  <si>
    <t>Barkod</t>
  </si>
  <si>
    <t>Ürün Adı</t>
  </si>
  <si>
    <t>Lüx Tombala</t>
  </si>
  <si>
    <t>Eko Tombala</t>
  </si>
  <si>
    <t>3'lü Yılbaşı Seti</t>
  </si>
  <si>
    <t>Puzzle 2000</t>
  </si>
  <si>
    <t>Puzzle 1000 Panorama</t>
  </si>
  <si>
    <t>Metropol</t>
  </si>
  <si>
    <t>Tarot</t>
  </si>
  <si>
    <t>Puzzle Fix 1000'lik</t>
  </si>
  <si>
    <t>Go Turnuva Takımı</t>
  </si>
  <si>
    <t>Go</t>
  </si>
  <si>
    <t>Puzzle 4000</t>
  </si>
  <si>
    <t>Puzzle Floor  (Puzzle halısı)</t>
  </si>
  <si>
    <t>Memory Game</t>
  </si>
  <si>
    <t>Domino Game</t>
  </si>
  <si>
    <t>Connect Game Bağlantı Kurma</t>
  </si>
  <si>
    <t>Numbers Sayıları Öğremiyorum</t>
  </si>
  <si>
    <t>Memory Game Hafıza Oyunu</t>
  </si>
  <si>
    <t>Alfabe Öğreniyorum</t>
  </si>
  <si>
    <t>İngilizce Öğreniyorum</t>
  </si>
  <si>
    <t>Bağcıklar ve Parmaklar</t>
  </si>
  <si>
    <t>Zamanı Öğreniyorum</t>
  </si>
  <si>
    <t>Trafik Öğreniyorum</t>
  </si>
  <si>
    <t>Zıt Kavramlar</t>
  </si>
  <si>
    <t>Gıant Tangram</t>
  </si>
  <si>
    <t>Renkler ve Şekiller</t>
  </si>
  <si>
    <t>Toptan Fiyat 
KDV Hariç</t>
  </si>
  <si>
    <t>Woody's Medium</t>
  </si>
  <si>
    <t>Koli 
İçi Adet</t>
  </si>
  <si>
    <t>Magnetic Dress up (Eşleştir-Değiştir)</t>
  </si>
  <si>
    <t>Fishing Game (Balık Avlama)</t>
  </si>
  <si>
    <t>Sevimli Ayılar  (Duyguları Öğreniyorum)</t>
  </si>
  <si>
    <t>Master Ağaç Okey</t>
  </si>
  <si>
    <t>Master Plastik Okey</t>
  </si>
  <si>
    <t>Sea Cloud</t>
  </si>
  <si>
    <t>10102_Amazing Tiger 100</t>
  </si>
  <si>
    <t>10103_Baby Chimp 100</t>
  </si>
  <si>
    <t>10104_Bengal Eagle Owl 100</t>
  </si>
  <si>
    <t>10105_Black Beauty 100</t>
  </si>
  <si>
    <t>10106_Eagle at Hunting 100</t>
  </si>
  <si>
    <t>10107_Flamingo Lovers 100</t>
  </si>
  <si>
    <t>10108_Lonewolf 100</t>
  </si>
  <si>
    <t>10109_Panda Mother 100</t>
  </si>
  <si>
    <t>10110_Penguins 100</t>
  </si>
  <si>
    <t>10111_Scarlet Macaw 100</t>
  </si>
  <si>
    <t>10112_Stunning Giraffes 100</t>
  </si>
  <si>
    <t>10113_Underwater 100</t>
  </si>
  <si>
    <t>Animal Planet puzzle 100</t>
  </si>
  <si>
    <t>Puzzle 1500</t>
  </si>
  <si>
    <t>Puzzle 3000</t>
  </si>
  <si>
    <t>Kızmabirader</t>
  </si>
  <si>
    <t xml:space="preserve">Let Me Guess </t>
  </si>
  <si>
    <t>Toy Story</t>
  </si>
  <si>
    <t>TS704</t>
  </si>
  <si>
    <t>TS709</t>
  </si>
  <si>
    <t>TS714</t>
  </si>
  <si>
    <t>Puzzle 35</t>
  </si>
  <si>
    <t>Toy Shop</t>
  </si>
  <si>
    <t>Paradise Bay</t>
  </si>
  <si>
    <t>Smart Cups</t>
  </si>
  <si>
    <t>Master A/30 Oyun Kağıdı</t>
  </si>
  <si>
    <t xml:space="preserve">Classic Rulo Satranç </t>
  </si>
  <si>
    <t xml:space="preserve">Master Elegance Tavla Elegance </t>
  </si>
  <si>
    <t>Master Elegance Tavla Sedefli</t>
  </si>
  <si>
    <t>Master Elegance Tavla Kuleli</t>
  </si>
  <si>
    <t>Master Elegance Tavla Üsküdar Çeşmesi</t>
  </si>
  <si>
    <t>Master Elegance Tavla Elegance Motif</t>
  </si>
  <si>
    <t>Master Elegance Tavla Atlar</t>
  </si>
  <si>
    <t>Master Elegance Tavla Yalı</t>
  </si>
  <si>
    <t>Master Classic Tavla Antep Desen</t>
  </si>
  <si>
    <t>Master Classic Tavla Ceviz</t>
  </si>
  <si>
    <t>Master Classic Tavla Siyah&amp;Beyaz</t>
  </si>
  <si>
    <t>Master Classic Tavla Gül</t>
  </si>
  <si>
    <t>Kulüp Oyun Kağıdı 2'Li</t>
  </si>
  <si>
    <t>Premium Rulo Satranç (Çift Vezirli)</t>
  </si>
  <si>
    <t>Frame Puzzle</t>
  </si>
  <si>
    <t>Puzzle 50</t>
  </si>
  <si>
    <t>Atatürk</t>
  </si>
  <si>
    <t>Super Cars Giuseppe Rosati</t>
  </si>
  <si>
    <t>A Lifestyle Italy</t>
  </si>
  <si>
    <t>Türkiye Haritası</t>
  </si>
  <si>
    <t>Dünya Siyasi Harita</t>
  </si>
  <si>
    <t>London In Red</t>
  </si>
  <si>
    <t>Glennys Shop</t>
  </si>
  <si>
    <t>World In A Hurry</t>
  </si>
  <si>
    <t>Tropıcal Bay</t>
  </si>
  <si>
    <t>The Old Sea</t>
  </si>
  <si>
    <t>Two Tiger Babys</t>
  </si>
  <si>
    <t>Carnation Cottage</t>
  </si>
  <si>
    <t>Sunsetatgoldengate</t>
  </si>
  <si>
    <t>Seınerıverparıs</t>
  </si>
  <si>
    <t>Dogs And Cats At Play</t>
  </si>
  <si>
    <t>Amsterdam</t>
  </si>
  <si>
    <t>Old Mill</t>
  </si>
  <si>
    <t>A Drive Out</t>
  </si>
  <si>
    <t>Puppies İn The Bedroom</t>
  </si>
  <si>
    <t>Buca Di Francesco</t>
  </si>
  <si>
    <t>Multi Owls</t>
  </si>
  <si>
    <t>House On The Cliff</t>
  </si>
  <si>
    <t>The Fountain On The Square</t>
  </si>
  <si>
    <t>Hummingbird Garden</t>
  </si>
  <si>
    <t>Kaplumbağ Terbiyecisi</t>
  </si>
  <si>
    <t>Carpet Market (Jean Leon Gerome)</t>
  </si>
  <si>
    <t>Kelebek Etkisi (Ali Eminoğlu)</t>
  </si>
  <si>
    <t>Old River Cottage (Dominic Davison)</t>
  </si>
  <si>
    <t>Vıllage Of Manarola Cıngue Terre Italy</t>
  </si>
  <si>
    <t>Lake House</t>
  </si>
  <si>
    <t>Spring Blues Land Of Peace</t>
  </si>
  <si>
    <t>The Old Waterway Cottage Dominic Davison</t>
  </si>
  <si>
    <t>The Old Wood Mill Dominic Davison</t>
  </si>
  <si>
    <t>Rue Paris</t>
  </si>
  <si>
    <t>Rue Francaıs</t>
  </si>
  <si>
    <t>Eıffel Tower Parıs</t>
  </si>
  <si>
    <t>Winter Holiday</t>
  </si>
  <si>
    <t>Rose Hedge</t>
  </si>
  <si>
    <t>Lonely House</t>
  </si>
  <si>
    <t>White Tiger</t>
  </si>
  <si>
    <t>Dreamscape</t>
  </si>
  <si>
    <t>Wild Horses</t>
  </si>
  <si>
    <t>Magical Unicorn</t>
  </si>
  <si>
    <t>Summer Village Stream</t>
  </si>
  <si>
    <t>Robot Workshop</t>
  </si>
  <si>
    <t>Vav &amp; Kabe</t>
  </si>
  <si>
    <t>Hampshire Millpool</t>
  </si>
  <si>
    <t>Ugly Birds</t>
  </si>
  <si>
    <t>Snowy Day</t>
  </si>
  <si>
    <t>Mansion Lake</t>
  </si>
  <si>
    <t>Strange People And Dirty Dog</t>
  </si>
  <si>
    <t>Lights Of Amalfi</t>
  </si>
  <si>
    <t>Gallery</t>
  </si>
  <si>
    <t>Pianists Universe</t>
  </si>
  <si>
    <t>300Sl Gullwıng</t>
  </si>
  <si>
    <t>Mom And Son</t>
  </si>
  <si>
    <t>City Of Colors</t>
  </si>
  <si>
    <t>Night Without The Moon</t>
  </si>
  <si>
    <t>The Collection</t>
  </si>
  <si>
    <t>Stitching Room</t>
  </si>
  <si>
    <t>Majestic Cafe</t>
  </si>
  <si>
    <t>North American Animals</t>
  </si>
  <si>
    <t>Castle Land</t>
  </si>
  <si>
    <t>Riverside Cottage</t>
  </si>
  <si>
    <t>İtalian Coast</t>
  </si>
  <si>
    <t>The Flight</t>
  </si>
  <si>
    <t>Its About Time</t>
  </si>
  <si>
    <t>The Garden Shed</t>
  </si>
  <si>
    <t>Cottage By The Lake</t>
  </si>
  <si>
    <t>Ristorante Vecchia Urbino</t>
  </si>
  <si>
    <t>Summer Garden</t>
  </si>
  <si>
    <t>Merops</t>
  </si>
  <si>
    <t>World Political Map</t>
  </si>
  <si>
    <t>Summer House</t>
  </si>
  <si>
    <t>Evening İn Paris</t>
  </si>
  <si>
    <t>Fifty Avenue Nyc</t>
  </si>
  <si>
    <t>Galerie Vero</t>
  </si>
  <si>
    <t>Chalet</t>
  </si>
  <si>
    <t>Rickeys Diner</t>
  </si>
  <si>
    <t>A Colorful City</t>
  </si>
  <si>
    <t>Lighthouse</t>
  </si>
  <si>
    <t>17Th Centruy World Map</t>
  </si>
  <si>
    <t>Bavarian Alps</t>
  </si>
  <si>
    <t>Victırıan Cottage</t>
  </si>
  <si>
    <t>Kaplumbağa Terb.</t>
  </si>
  <si>
    <t>Kelebek Etkisi</t>
  </si>
  <si>
    <t>Paris Streets Dominic Davison</t>
  </si>
  <si>
    <t>Harbour Sunset</t>
  </si>
  <si>
    <t>Sılent Shore</t>
  </si>
  <si>
    <t>Vıllage Harbour</t>
  </si>
  <si>
    <t>Mıll Cottage</t>
  </si>
  <si>
    <t>The Stoney Brıdge Cottage</t>
  </si>
  <si>
    <t>Ristorante Antico Martini</t>
  </si>
  <si>
    <t>Lakeside Cottage</t>
  </si>
  <si>
    <t>Vav-Elif-Semazen</t>
  </si>
  <si>
    <t>Pontcheffs Harbour</t>
  </si>
  <si>
    <t>Lakesıde Cottage</t>
  </si>
  <si>
    <t>Hallstatt</t>
  </si>
  <si>
    <t>Charles Harbour</t>
  </si>
  <si>
    <t>Victorian Home</t>
  </si>
  <si>
    <t>Canal Living</t>
  </si>
  <si>
    <t>Atrium</t>
  </si>
  <si>
    <t>A Seaside Holiday</t>
  </si>
  <si>
    <t>The Toy Shelf</t>
  </si>
  <si>
    <t>Market Stall</t>
  </si>
  <si>
    <t>Bird House Gardens</t>
  </si>
  <si>
    <t>While She Was Waiting</t>
  </si>
  <si>
    <t>Kelebek Etkisi Iıı</t>
  </si>
  <si>
    <t>Harbour Lights</t>
  </si>
  <si>
    <t>Emporium</t>
  </si>
  <si>
    <t>Moonlit Lake House</t>
  </si>
  <si>
    <t>Sunset İn San Francisco</t>
  </si>
  <si>
    <t>San Fran</t>
  </si>
  <si>
    <t>Her Butterfly Fairytale</t>
  </si>
  <si>
    <t>Alpine Lake</t>
  </si>
  <si>
    <t>Arabian Street</t>
  </si>
  <si>
    <t>Sunset Cottage</t>
  </si>
  <si>
    <t>The Harbour Evening</t>
  </si>
  <si>
    <t>Panoramik Ristorante Iı Paiolo</t>
  </si>
  <si>
    <t>Panoramik Fantastic</t>
  </si>
  <si>
    <t>Panoramik Dream Horses</t>
  </si>
  <si>
    <t>Panoramik Sunset</t>
  </si>
  <si>
    <t>Panoromik Break Time</t>
  </si>
  <si>
    <t>Panoramik Puppies</t>
  </si>
  <si>
    <t>Panoramik Pop Art Paris Antony Matos</t>
  </si>
  <si>
    <t>Panoramik Bridge Of San Francisco</t>
  </si>
  <si>
    <t xml:space="preserve">Lion King       </t>
  </si>
  <si>
    <t>Cinderella</t>
  </si>
  <si>
    <t>Vampirina</t>
  </si>
  <si>
    <t xml:space="preserve">Mickey Mouse </t>
  </si>
  <si>
    <t xml:space="preserve">Pj Masks </t>
  </si>
  <si>
    <t xml:space="preserve">Frozen </t>
  </si>
  <si>
    <t xml:space="preserve">Cars </t>
  </si>
  <si>
    <t>Minnie Mouse</t>
  </si>
  <si>
    <t>Princess</t>
  </si>
  <si>
    <t>Incredıbles</t>
  </si>
  <si>
    <t>Winx</t>
  </si>
  <si>
    <t>Winnie The Pooh</t>
  </si>
  <si>
    <t>Planes</t>
  </si>
  <si>
    <t>Elena</t>
  </si>
  <si>
    <t xml:space="preserve">Dory </t>
  </si>
  <si>
    <t xml:space="preserve">Good Dinosaur </t>
  </si>
  <si>
    <t xml:space="preserve">Fairies </t>
  </si>
  <si>
    <t>Sofia</t>
  </si>
  <si>
    <t>Doc MCStuffins</t>
  </si>
  <si>
    <t xml:space="preserve"> Puppy Dog Pals         </t>
  </si>
  <si>
    <t xml:space="preserve">Tangled                     </t>
  </si>
  <si>
    <t>Baby Puzzle</t>
  </si>
  <si>
    <t>Eğitici Oyunlar</t>
  </si>
  <si>
    <t>Anımal Planet</t>
  </si>
  <si>
    <t>TG704</t>
  </si>
  <si>
    <t>TG709</t>
  </si>
  <si>
    <t>TG714</t>
  </si>
  <si>
    <t>DAL704</t>
  </si>
  <si>
    <t>DAL709</t>
  </si>
  <si>
    <t>DAL714</t>
  </si>
  <si>
    <t>HK704</t>
  </si>
  <si>
    <t>HK709</t>
  </si>
  <si>
    <t>HK714</t>
  </si>
  <si>
    <t>LK704</t>
  </si>
  <si>
    <t>LK709</t>
  </si>
  <si>
    <t>LK714</t>
  </si>
  <si>
    <t>CRL704</t>
  </si>
  <si>
    <t>CRL709</t>
  </si>
  <si>
    <t>CRL714</t>
  </si>
  <si>
    <t>VP704</t>
  </si>
  <si>
    <t>VP709</t>
  </si>
  <si>
    <t>VP714</t>
  </si>
  <si>
    <t>Frame Puzzle 12</t>
  </si>
  <si>
    <t>Hoşçakal MATİLDA</t>
  </si>
  <si>
    <t>Mesken</t>
  </si>
  <si>
    <t>Pueblo</t>
  </si>
  <si>
    <t>I am Grimaldi</t>
  </si>
  <si>
    <t>Magic Words</t>
  </si>
  <si>
    <t xml:space="preserve">What Am I   / Ben Neyim ? </t>
  </si>
  <si>
    <t xml:space="preserve">Trinkets                            </t>
  </si>
  <si>
    <t>CR10303</t>
  </si>
  <si>
    <t xml:space="preserve">DUO                                      </t>
  </si>
  <si>
    <t>Master Prime (Orta) Tavla</t>
  </si>
  <si>
    <t>Master Prime (Büyük) Tavla</t>
  </si>
  <si>
    <t>Vahşi Hayvanlar   /   Wild Animals</t>
  </si>
  <si>
    <t>Çiftlik Hayvanları  /  Farm Animals</t>
  </si>
  <si>
    <t xml:space="preserve">Ulaşım    /   Transportation </t>
  </si>
  <si>
    <t>Meslekler ve Taşıtlar   / Jobs and Vehicles</t>
  </si>
  <si>
    <t>Oyuncak</t>
  </si>
  <si>
    <t xml:space="preserve">Mini Basketball          </t>
  </si>
  <si>
    <t xml:space="preserve">MyFirst CutOut Puzzles 4in1  </t>
  </si>
  <si>
    <t>Cars Metropol Junior  Game</t>
  </si>
  <si>
    <t xml:space="preserve">Cars Yarış Seti / Track Set    </t>
  </si>
  <si>
    <t>CR10305</t>
  </si>
  <si>
    <t xml:space="preserve">Frozen Surprise Adventure Game    </t>
  </si>
  <si>
    <t xml:space="preserve">MyFirst CutOut Puzzles 4in1   </t>
  </si>
  <si>
    <t>MCH10304</t>
  </si>
  <si>
    <t xml:space="preserve">MyFirst CutOut Puzzles 4in1       </t>
  </si>
  <si>
    <t xml:space="preserve">Fisher-Price </t>
  </si>
  <si>
    <t>Reis-i Cumhur</t>
  </si>
  <si>
    <t>Savaş Yılları</t>
  </si>
  <si>
    <t>Ulu Önder</t>
  </si>
  <si>
    <t>Puzzle Fix Tüp Yapıştırıcı</t>
  </si>
  <si>
    <t xml:space="preserve">Yasak Kelimeler XXL              </t>
  </si>
  <si>
    <t>Pisa Tower</t>
  </si>
  <si>
    <t>BİNGO</t>
  </si>
  <si>
    <t>Crazy Bricks</t>
  </si>
  <si>
    <t>Amiral Battı</t>
  </si>
  <si>
    <t xml:space="preserve">Cupcake        </t>
  </si>
  <si>
    <t xml:space="preserve">101 Dalmatian                 </t>
  </si>
  <si>
    <t>Harika Kanatlar</t>
  </si>
  <si>
    <t>Okul Öncesi</t>
  </si>
  <si>
    <t>Master Plastik 2'li Oyun Kağıdı  (Mika Kutu)</t>
  </si>
  <si>
    <t xml:space="preserve">Yetişkin Puzzle </t>
  </si>
  <si>
    <t>Kelime Oyunları</t>
  </si>
  <si>
    <t>Denge Oyunları</t>
  </si>
  <si>
    <t>Zeka Oyunları</t>
  </si>
  <si>
    <t>Bulmaca Oyunları</t>
  </si>
  <si>
    <t>Hobi</t>
  </si>
  <si>
    <t>Master Oyun Aletleri</t>
  </si>
  <si>
    <t>Okey</t>
  </si>
  <si>
    <t>Elegance Tavla</t>
  </si>
  <si>
    <t>Classic Tavla</t>
  </si>
  <si>
    <t>Prime Tavla</t>
  </si>
  <si>
    <t>Oyun Kağıdı</t>
  </si>
  <si>
    <t>Satranç</t>
  </si>
  <si>
    <t xml:space="preserve">Çocuk Puzzle </t>
  </si>
  <si>
    <t xml:space="preserve">Lisanslı Ürünler </t>
  </si>
  <si>
    <t>500 Parça</t>
  </si>
  <si>
    <t>1000 Parça</t>
  </si>
  <si>
    <t>1500 Parça</t>
  </si>
  <si>
    <t>2000 Parça</t>
  </si>
  <si>
    <t>3000 Parça</t>
  </si>
  <si>
    <t>4000 Parça</t>
  </si>
  <si>
    <t>1000 Parça Panorama</t>
  </si>
  <si>
    <t>Puzzle Yapıştırıcı</t>
  </si>
  <si>
    <t>Puzzle Halı</t>
  </si>
  <si>
    <t>Puzzle Araçları</t>
  </si>
  <si>
    <t>Lüx Kutu Oyunları</t>
  </si>
  <si>
    <t>Spor Setleri</t>
  </si>
  <si>
    <t>Ticaret Oyunları</t>
  </si>
  <si>
    <t>Aile Oyunları</t>
  </si>
  <si>
    <t>Ekonomik Kutu Oyunları</t>
  </si>
  <si>
    <t>4in1 Puzzle  2/3/4/4</t>
  </si>
  <si>
    <t>1000 Parça Fluorescent</t>
  </si>
  <si>
    <t xml:space="preserve">Solar System   </t>
  </si>
  <si>
    <t xml:space="preserve">Metropol   </t>
  </si>
  <si>
    <t>Alt Grup  &amp; Lisans</t>
  </si>
  <si>
    <t>XL Puzzle</t>
  </si>
  <si>
    <t>MIN113</t>
  </si>
  <si>
    <t>Minne 200</t>
  </si>
  <si>
    <t>44 CAT</t>
  </si>
  <si>
    <t xml:space="preserve">Yasak Kelimeler              </t>
  </si>
  <si>
    <t>Jumbo Puzzle</t>
  </si>
  <si>
    <t>Aladdin</t>
  </si>
  <si>
    <t>Fireman Sam</t>
  </si>
  <si>
    <t>PJ Masks 150</t>
  </si>
  <si>
    <t>My First Puzzles</t>
  </si>
  <si>
    <t>Puzzle 150</t>
  </si>
  <si>
    <t xml:space="preserve">Under Construction 12 </t>
  </si>
  <si>
    <t xml:space="preserve">Sunrise On The Farm 12 </t>
  </si>
  <si>
    <t xml:space="preserve">Little Submarine 12 </t>
  </si>
  <si>
    <t>Pony Unicorn 12</t>
  </si>
  <si>
    <t xml:space="preserve">Animal in the wild 24 </t>
  </si>
  <si>
    <t xml:space="preserve">Rescue Missions 24 </t>
  </si>
  <si>
    <t xml:space="preserve">A Girl With Toys 24 </t>
  </si>
  <si>
    <t xml:space="preserve">Space Explorers 24 </t>
  </si>
  <si>
    <t xml:space="preserve">The Age Of Dinosaurs 50 </t>
  </si>
  <si>
    <t xml:space="preserve">Life In The Ocean 50 </t>
  </si>
  <si>
    <t xml:space="preserve">Planets Of Solar System 50 </t>
  </si>
  <si>
    <t xml:space="preserve">Colorful World Map 50 </t>
  </si>
  <si>
    <t>Coco</t>
  </si>
  <si>
    <t>PSF                       KDV Dahil</t>
  </si>
  <si>
    <t>Master Jumbo Arrow Plastik Oyun Kağıdı</t>
  </si>
  <si>
    <t>Master Jumbo İndex Plastik Oyun Kağıdı</t>
  </si>
  <si>
    <t>Let Me Guess Disney</t>
  </si>
  <si>
    <t>Who Am I / Ben Kimim ? Disney</t>
  </si>
  <si>
    <t>Dory Fishing Game</t>
  </si>
  <si>
    <t>Curling Game</t>
  </si>
  <si>
    <t>Wall Game</t>
  </si>
  <si>
    <t>Link 4</t>
  </si>
  <si>
    <t>Baby Puzzle Railway &amp; Bedtime  2in1  -  12/24</t>
  </si>
  <si>
    <t>Baby Puzzle City Fun &amp; Picnic   2in1  - 12/24</t>
  </si>
  <si>
    <t>Baby Puzzle Travel   Under Sea 6 İn1</t>
  </si>
  <si>
    <t>Baby Puzzle Animals 7in1</t>
  </si>
  <si>
    <t>Baby Puzzle Seasons  On The ROAD 6in1</t>
  </si>
  <si>
    <t>Baby Puzzle Vehıcles  6in1  -  4/6/8/10</t>
  </si>
  <si>
    <t>Encanto</t>
  </si>
  <si>
    <t>Sürpriz Top</t>
  </si>
  <si>
    <t>Mickey Mouse</t>
  </si>
  <si>
    <t>Frozen</t>
  </si>
  <si>
    <t>Cats on the Farm</t>
  </si>
  <si>
    <t>Welcome to Beach (Like Summer)</t>
  </si>
  <si>
    <t>Life Under the Ground</t>
  </si>
  <si>
    <t>Mountain Village</t>
  </si>
  <si>
    <t>Fun City</t>
  </si>
  <si>
    <t>Farewell</t>
  </si>
  <si>
    <t>Trapped</t>
  </si>
  <si>
    <t>HMS Agamemnon in Atlantic</t>
  </si>
  <si>
    <t>White Storm</t>
  </si>
  <si>
    <t>Kittens in the Writer’s Office</t>
  </si>
  <si>
    <t>Colorful House Near the Lake</t>
  </si>
  <si>
    <t>Venice Still Life</t>
  </si>
  <si>
    <t>Under The Water</t>
  </si>
  <si>
    <t>Goodfellas</t>
  </si>
  <si>
    <t>Christmas Lights</t>
  </si>
  <si>
    <t>Island Time</t>
  </si>
  <si>
    <t>Untitled Abstract Composition</t>
  </si>
  <si>
    <t>No.10 Abstract Composition</t>
  </si>
  <si>
    <t>God Speed</t>
  </si>
  <si>
    <t>Lady Godiva</t>
  </si>
  <si>
    <t>The Obsequies of an Egyptian Cat</t>
  </si>
  <si>
    <t xml:space="preserve">Wolf and Fox Hunt </t>
  </si>
  <si>
    <t xml:space="preserve">Jesters Playing “Cochonnet” </t>
  </si>
  <si>
    <t>Majestic Guardian</t>
  </si>
  <si>
    <t>Autumn at the Lake House</t>
  </si>
  <si>
    <t xml:space="preserve">Seize the Day </t>
  </si>
  <si>
    <t>The Bluebirds' Song</t>
  </si>
  <si>
    <t>Once Upon a Time in İstanbul</t>
  </si>
  <si>
    <t>Hopeless Reflections</t>
  </si>
  <si>
    <t>Ghostbusters</t>
  </si>
  <si>
    <t>Flowers</t>
  </si>
  <si>
    <t>Pumpkin</t>
  </si>
  <si>
    <t>Summerflower</t>
  </si>
  <si>
    <t>Serenad</t>
  </si>
  <si>
    <t>Muscinae</t>
  </si>
  <si>
    <t>What I See</t>
  </si>
  <si>
    <t>Fishermen Series I</t>
  </si>
  <si>
    <t>Fishermen Series II</t>
  </si>
  <si>
    <t>Red Bloom</t>
  </si>
  <si>
    <t>City of  Rochelle</t>
  </si>
  <si>
    <t>Autumn Village</t>
  </si>
  <si>
    <t>Weekend in Paradise</t>
  </si>
  <si>
    <t>The Colors of the Night</t>
  </si>
  <si>
    <t>Self-Portrait with Thorn Necklace and Hummingbird</t>
  </si>
  <si>
    <t xml:space="preserve">Muhammad Ali </t>
  </si>
  <si>
    <t>Bruce Lee</t>
  </si>
  <si>
    <t>A Group of Danish Artists in Rome</t>
  </si>
  <si>
    <t>Harmony</t>
  </si>
  <si>
    <t>Winter Solace</t>
  </si>
  <si>
    <t>Charleston Harbor</t>
  </si>
  <si>
    <t>Songbirds at Summertime Mill_</t>
  </si>
  <si>
    <t>secret garden</t>
  </si>
  <si>
    <t>Sights of Venice</t>
  </si>
  <si>
    <t>Hummingbirds</t>
  </si>
  <si>
    <t>Aquarell no 6</t>
  </si>
  <si>
    <t>Grand Teton National Park</t>
  </si>
  <si>
    <t>Flying Above the City</t>
  </si>
  <si>
    <t>Gris</t>
  </si>
  <si>
    <t>Yellow Red Blue</t>
  </si>
  <si>
    <t>Mountain Lake</t>
  </si>
  <si>
    <t>Milletin Efendisi İle</t>
  </si>
  <si>
    <t>Tigers Idyll</t>
  </si>
  <si>
    <t>Mountain Retreat</t>
  </si>
  <si>
    <t>Old Winter Cottage</t>
  </si>
  <si>
    <t>Cozy House by the Lake</t>
  </si>
  <si>
    <t>The Triumph of Death</t>
  </si>
  <si>
    <t>Forever Autumn</t>
  </si>
  <si>
    <t>Migration Routes - Hagia Sophia</t>
  </si>
  <si>
    <t>Fascinating Birds</t>
  </si>
  <si>
    <t>Love Lifted Me</t>
  </si>
  <si>
    <t>Harbour Village</t>
  </si>
  <si>
    <t>Guardroom with the Deliverance of Saint Peter</t>
  </si>
  <si>
    <t>Fish Creek</t>
  </si>
  <si>
    <t>Picture Gallery with Views of Modern Rome</t>
  </si>
  <si>
    <t>The Meeting of Abraham and Melchizedek</t>
  </si>
  <si>
    <t>Catching Dreams</t>
  </si>
  <si>
    <t>House by the Pond</t>
  </si>
  <si>
    <t>Migration Routes - Galata Tower</t>
  </si>
  <si>
    <t>Moonlight Mischief</t>
  </si>
  <si>
    <t>Sunset At The Farm House</t>
  </si>
  <si>
    <t>A Beautiful Day at Cinque Terre</t>
  </si>
  <si>
    <t>The birth of Venus</t>
  </si>
  <si>
    <t>The Tower of Babel</t>
  </si>
  <si>
    <t xml:space="preserve">XL Puzzle </t>
  </si>
  <si>
    <t>Unicorn</t>
  </si>
  <si>
    <t>Dinosaurs</t>
  </si>
  <si>
    <t>Cats</t>
  </si>
  <si>
    <t>Dogs</t>
  </si>
  <si>
    <t>Horses</t>
  </si>
  <si>
    <t>T106</t>
  </si>
  <si>
    <t>T107</t>
  </si>
  <si>
    <t>T723</t>
  </si>
  <si>
    <t>T108</t>
  </si>
  <si>
    <t>T19</t>
  </si>
  <si>
    <t>T725</t>
  </si>
  <si>
    <t>T126</t>
  </si>
  <si>
    <t>T228</t>
  </si>
  <si>
    <t>MCH185</t>
  </si>
  <si>
    <t>MIN185</t>
  </si>
  <si>
    <t>CR185</t>
  </si>
  <si>
    <t>FRZ185</t>
  </si>
  <si>
    <t>T127</t>
  </si>
  <si>
    <t>T128</t>
  </si>
  <si>
    <t>T131</t>
  </si>
  <si>
    <t>T160</t>
  </si>
  <si>
    <t>T237</t>
  </si>
  <si>
    <t>T124</t>
  </si>
  <si>
    <t>T125</t>
  </si>
  <si>
    <t>T102</t>
  </si>
  <si>
    <t>T98</t>
  </si>
  <si>
    <t>T220</t>
  </si>
  <si>
    <t>T40</t>
  </si>
  <si>
    <t>T95</t>
  </si>
  <si>
    <t>T79</t>
  </si>
  <si>
    <t>T65</t>
  </si>
  <si>
    <t>T68</t>
  </si>
  <si>
    <t>T70</t>
  </si>
  <si>
    <t>T71</t>
  </si>
  <si>
    <t>T72</t>
  </si>
  <si>
    <t>T73</t>
  </si>
  <si>
    <t>T74</t>
  </si>
  <si>
    <t>T67</t>
  </si>
  <si>
    <t>T76</t>
  </si>
  <si>
    <t>T80</t>
  </si>
  <si>
    <t>T81</t>
  </si>
  <si>
    <t>T22</t>
  </si>
  <si>
    <t>T64</t>
  </si>
  <si>
    <t>T77</t>
  </si>
  <si>
    <t>T221</t>
  </si>
  <si>
    <t>T56</t>
  </si>
  <si>
    <t>T1304</t>
  </si>
  <si>
    <t>T1305</t>
  </si>
  <si>
    <t>CG256</t>
  </si>
  <si>
    <t>NG259</t>
  </si>
  <si>
    <t>MG780</t>
  </si>
  <si>
    <t>AG257</t>
  </si>
  <si>
    <t>DG805</t>
  </si>
  <si>
    <t>EG258</t>
  </si>
  <si>
    <t>BE233</t>
  </si>
  <si>
    <t>ZO234</t>
  </si>
  <si>
    <t>TO235</t>
  </si>
  <si>
    <t>ZK238</t>
  </si>
  <si>
    <t>GT239</t>
  </si>
  <si>
    <t>RS240</t>
  </si>
  <si>
    <t>MD174</t>
  </si>
  <si>
    <t>FG173</t>
  </si>
  <si>
    <t>BD172</t>
  </si>
  <si>
    <t>JP31004</t>
  </si>
  <si>
    <t>JP31005</t>
  </si>
  <si>
    <t>JP31006</t>
  </si>
  <si>
    <t>JP31007</t>
  </si>
  <si>
    <t>JP31008</t>
  </si>
  <si>
    <t>JP31009</t>
  </si>
  <si>
    <t>JP31010</t>
  </si>
  <si>
    <t>JP31011</t>
  </si>
  <si>
    <t>JP31012</t>
  </si>
  <si>
    <t>JP31013</t>
  </si>
  <si>
    <t>JP31014</t>
  </si>
  <si>
    <t>JP31015</t>
  </si>
  <si>
    <t>AP714</t>
  </si>
  <si>
    <t>CR704</t>
  </si>
  <si>
    <t>CR709</t>
  </si>
  <si>
    <t>CR714</t>
  </si>
  <si>
    <t>CR715</t>
  </si>
  <si>
    <t>CR113</t>
  </si>
  <si>
    <t>CR10304</t>
  </si>
  <si>
    <t>FRZ704</t>
  </si>
  <si>
    <t>FRZ709</t>
  </si>
  <si>
    <t>FRZ714</t>
  </si>
  <si>
    <t>FRZ715</t>
  </si>
  <si>
    <t>FRZ113</t>
  </si>
  <si>
    <t>FRZ10304</t>
  </si>
  <si>
    <t>PJM704</t>
  </si>
  <si>
    <t>PJM709</t>
  </si>
  <si>
    <t>PJM714</t>
  </si>
  <si>
    <t>PJM113</t>
  </si>
  <si>
    <t>PJM715</t>
  </si>
  <si>
    <t>PJM10304</t>
  </si>
  <si>
    <t>HK113</t>
  </si>
  <si>
    <t>HK10304</t>
  </si>
  <si>
    <t>MCH704</t>
  </si>
  <si>
    <t>MCH709</t>
  </si>
  <si>
    <t>MCH714</t>
  </si>
  <si>
    <t>MCH113</t>
  </si>
  <si>
    <t>MIN704</t>
  </si>
  <si>
    <t>MIN709</t>
  </si>
  <si>
    <t>MIN714</t>
  </si>
  <si>
    <t>MIN10304</t>
  </si>
  <si>
    <t>CAT704</t>
  </si>
  <si>
    <t>CAT709</t>
  </si>
  <si>
    <t>CAT714</t>
  </si>
  <si>
    <t>PR704</t>
  </si>
  <si>
    <t>PR709</t>
  </si>
  <si>
    <t>PR714</t>
  </si>
  <si>
    <t>PR113</t>
  </si>
  <si>
    <t>PR10304</t>
  </si>
  <si>
    <t>PR780</t>
  </si>
  <si>
    <t>TG113</t>
  </si>
  <si>
    <t>PDP702</t>
  </si>
  <si>
    <t>PDP706</t>
  </si>
  <si>
    <t>PDP709</t>
  </si>
  <si>
    <t>LK113</t>
  </si>
  <si>
    <t>CRL113</t>
  </si>
  <si>
    <t>INC704</t>
  </si>
  <si>
    <t>INC709</t>
  </si>
  <si>
    <t>INC714</t>
  </si>
  <si>
    <t>INC113</t>
  </si>
  <si>
    <t>WINX704</t>
  </si>
  <si>
    <t>WINX709</t>
  </si>
  <si>
    <t>WINX714</t>
  </si>
  <si>
    <t>WINX113</t>
  </si>
  <si>
    <t>WN704</t>
  </si>
  <si>
    <t>WN709</t>
  </si>
  <si>
    <t>WN714</t>
  </si>
  <si>
    <t>WN10304</t>
  </si>
  <si>
    <t>PL704</t>
  </si>
  <si>
    <t>PL709</t>
  </si>
  <si>
    <t>PL714</t>
  </si>
  <si>
    <t>PL113</t>
  </si>
  <si>
    <t>ELN704</t>
  </si>
  <si>
    <t>ELN709</t>
  </si>
  <si>
    <t>ELN714</t>
  </si>
  <si>
    <t>ELN113</t>
  </si>
  <si>
    <t>DR704</t>
  </si>
  <si>
    <t>DR709</t>
  </si>
  <si>
    <t>DR714</t>
  </si>
  <si>
    <t>DR10304</t>
  </si>
  <si>
    <t>GD704</t>
  </si>
  <si>
    <t>GD709</t>
  </si>
  <si>
    <t>GD714</t>
  </si>
  <si>
    <t>FA704</t>
  </si>
  <si>
    <t>FA709</t>
  </si>
  <si>
    <t>FA714</t>
  </si>
  <si>
    <t>SF704</t>
  </si>
  <si>
    <t>SF709</t>
  </si>
  <si>
    <t>SF714</t>
  </si>
  <si>
    <t>DOC709</t>
  </si>
  <si>
    <t>DOC714</t>
  </si>
  <si>
    <t>ALD704</t>
  </si>
  <si>
    <t>ALD709</t>
  </si>
  <si>
    <t>ALD714</t>
  </si>
  <si>
    <t>ALD113</t>
  </si>
  <si>
    <t>CO704</t>
  </si>
  <si>
    <t>CO709</t>
  </si>
  <si>
    <t>CO714</t>
  </si>
  <si>
    <t>CO113</t>
  </si>
  <si>
    <t>FRS704</t>
  </si>
  <si>
    <t>FRS709</t>
  </si>
  <si>
    <t>FRS714</t>
  </si>
  <si>
    <t>FRS10304</t>
  </si>
  <si>
    <t>ENC704</t>
  </si>
  <si>
    <t>ENC709</t>
  </si>
  <si>
    <t>ENC714</t>
  </si>
  <si>
    <t>ENC113</t>
  </si>
  <si>
    <t>T241</t>
  </si>
  <si>
    <t>Frame Mix</t>
  </si>
  <si>
    <t>T694</t>
  </si>
  <si>
    <t>Frame 24 Mix</t>
  </si>
  <si>
    <t>CR10307</t>
  </si>
  <si>
    <t>MCH10804</t>
  </si>
  <si>
    <t>FRZ10906</t>
  </si>
  <si>
    <t>FRZ10903</t>
  </si>
  <si>
    <t>Four Tigers</t>
  </si>
  <si>
    <t>FP13406</t>
  </si>
  <si>
    <t>FP13407</t>
  </si>
  <si>
    <t>FP13412</t>
  </si>
  <si>
    <t>FP13413</t>
  </si>
  <si>
    <t>FP13414</t>
  </si>
  <si>
    <t>FP13415</t>
  </si>
  <si>
    <t>MIN10703</t>
  </si>
  <si>
    <t>Baby Puzzle Cute Animals</t>
  </si>
  <si>
    <t>Baby Puzzle City &amp; People</t>
  </si>
  <si>
    <t>Baby Puzzle Letters &amp; Colours</t>
  </si>
  <si>
    <t>Baby Puzzle Numbers &amp; Shapes</t>
  </si>
  <si>
    <t>Seaside Villas Near Portofino Italy(11231)</t>
  </si>
  <si>
    <t>Lago Como Italg(11303)</t>
  </si>
  <si>
    <t>Fıve O Clock Tea(11344)</t>
  </si>
  <si>
    <t>Garden Sea Jın Park(11377)</t>
  </si>
  <si>
    <t>Kız Kulesi (Art Galery)(11099)</t>
  </si>
  <si>
    <t>Kahve İçen Atatürk(11205)</t>
  </si>
  <si>
    <t>Old Moster Bridge Bosna Hersek(11304)</t>
  </si>
  <si>
    <t>Flowered Village House(11375)</t>
  </si>
  <si>
    <t>Lakeside Cabin(20003)</t>
  </si>
  <si>
    <t>Color Universe(20014)</t>
  </si>
  <si>
    <t>Morning Tea(20015)</t>
  </si>
  <si>
    <t>Sunset İn Eiffel(20017)</t>
  </si>
  <si>
    <t>Kahve İçen Atatürk(11195)</t>
  </si>
  <si>
    <t>Atatürk Ve Türk Bayrağı(11207)</t>
  </si>
  <si>
    <t>Kız Kul.Gün Batımı(11287)</t>
  </si>
  <si>
    <t>Gazi Mustafa Kemal Sakarya Adı Atıyla(11131)</t>
  </si>
  <si>
    <t>TRT Nasreddin Hoca</t>
  </si>
  <si>
    <t>TRT Elif'in Düşleri</t>
  </si>
  <si>
    <t>TRT Doru</t>
  </si>
  <si>
    <t>TRT Eymen İle Çimen</t>
  </si>
  <si>
    <t>Yasak Kelimeler Mini (Cep Boy)</t>
  </si>
  <si>
    <t>Mini Puzzle Display 24'lü</t>
  </si>
  <si>
    <t>Prime Satranç</t>
  </si>
  <si>
    <t>Reversi</t>
  </si>
  <si>
    <t>Guess The Room</t>
  </si>
  <si>
    <t>Speedy Fingers</t>
  </si>
  <si>
    <t>Super Long</t>
  </si>
  <si>
    <t>My Jungle Puzzle</t>
  </si>
  <si>
    <t xml:space="preserve">Pre-School </t>
  </si>
  <si>
    <t>My Ocean Puzzle</t>
  </si>
  <si>
    <t>My Traffıc Puzzle</t>
  </si>
  <si>
    <t>The Traffic Rush</t>
  </si>
  <si>
    <t>The Dinosaur Forest</t>
  </si>
  <si>
    <t>The Construction</t>
  </si>
  <si>
    <t>The Bear Family</t>
  </si>
  <si>
    <t>The Panda Family</t>
  </si>
  <si>
    <t>The Airport Runway</t>
  </si>
  <si>
    <t>The Fisherman's Luck</t>
  </si>
  <si>
    <t>The Chirp Forest</t>
  </si>
  <si>
    <t>The Unicorn Dream</t>
  </si>
  <si>
    <t>The Space Travel</t>
  </si>
  <si>
    <t>The Railway Station</t>
  </si>
  <si>
    <t>The Forest Dwellers</t>
  </si>
  <si>
    <t>Up &amp; Down Time</t>
  </si>
  <si>
    <t>Blackpink</t>
  </si>
  <si>
    <t>Father Ezo Sunal</t>
  </si>
  <si>
    <t>Fogoso Ezo Sunal</t>
  </si>
  <si>
    <t>BLACKPİNK</t>
  </si>
  <si>
    <t>ULU ÖNDER</t>
  </si>
  <si>
    <t>SAVAŞ YILLARI</t>
  </si>
  <si>
    <t>Vav Allah Herşeye Kadirdir</t>
  </si>
  <si>
    <t>Kuleli Askeri Lisesi</t>
  </si>
  <si>
    <t>Nora Luca Ezo Sunal</t>
  </si>
  <si>
    <t>ÜrünKodu</t>
  </si>
  <si>
    <t>SL32841</t>
  </si>
  <si>
    <t>SL32842</t>
  </si>
  <si>
    <t>SL32843</t>
  </si>
  <si>
    <t>PR32702</t>
  </si>
  <si>
    <t>PR32703</t>
  </si>
  <si>
    <t>PR32704</t>
  </si>
  <si>
    <t>PR32705</t>
  </si>
  <si>
    <t>PR32706</t>
  </si>
  <si>
    <t>PR32707</t>
  </si>
  <si>
    <t>PR32708</t>
  </si>
  <si>
    <t>PR32709</t>
  </si>
  <si>
    <t>PR32710</t>
  </si>
  <si>
    <t>PR32711</t>
  </si>
  <si>
    <t>PR32712</t>
  </si>
  <si>
    <t>PR32713</t>
  </si>
  <si>
    <t>FP13408</t>
  </si>
  <si>
    <t>FP13409</t>
  </si>
  <si>
    <t>FP13410</t>
  </si>
  <si>
    <t>FP13411</t>
  </si>
  <si>
    <t>FP13422</t>
  </si>
  <si>
    <t>NAS704</t>
  </si>
  <si>
    <t>NAS704-1</t>
  </si>
  <si>
    <t>NAS709</t>
  </si>
  <si>
    <t>NAS714</t>
  </si>
  <si>
    <t>NAS113</t>
  </si>
  <si>
    <t>ED704</t>
  </si>
  <si>
    <t>ED704-1</t>
  </si>
  <si>
    <t>ED709</t>
  </si>
  <si>
    <t>ED714</t>
  </si>
  <si>
    <t>ED113</t>
  </si>
  <si>
    <t>DORU704</t>
  </si>
  <si>
    <t>DORU704-1</t>
  </si>
  <si>
    <t>DORU709</t>
  </si>
  <si>
    <t>DORU714</t>
  </si>
  <si>
    <t>DORU113</t>
  </si>
  <si>
    <t>EÇ704</t>
  </si>
  <si>
    <t>EÇ704-1</t>
  </si>
  <si>
    <t>EÇ709</t>
  </si>
  <si>
    <t>EÇ714</t>
  </si>
  <si>
    <t>300 Parça</t>
  </si>
  <si>
    <t>Şirinler</t>
  </si>
  <si>
    <t>SMR704</t>
  </si>
  <si>
    <t>SMR709</t>
  </si>
  <si>
    <t>SMR714</t>
  </si>
  <si>
    <t>SMR113</t>
  </si>
  <si>
    <t>T89</t>
  </si>
  <si>
    <t>Kızılay Briç Oyun Kağıdı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</si>
</sst>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₺&quot;* #,##0.00_-;\-&quot;₺&quot;* #,##0.00_-;_-&quot;₺&quot;* &quot;-&quot;??_-;_-@_-"/>
    <numFmt numFmtId="164" formatCode="&quot;₺&quot;#,##0.00"/>
  </numFmts>
  <fonts count="15">
    <font>
      <sz val="10"/>
      <name val="Arial Tur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9"/>
      <name val="Arial Unicode MS"/>
      <family val="2"/>
      <charset val="162"/>
    </font>
    <font>
      <b/>
      <sz val="9"/>
      <name val="Arial Unicode MS"/>
      <family val="2"/>
      <charset val="162"/>
    </font>
    <font>
      <b/>
      <sz val="9"/>
      <color theme="0"/>
      <name val="Arial Unicode MS"/>
      <family val="2"/>
      <charset val="162"/>
    </font>
    <font>
      <b/>
      <sz val="9"/>
      <color rgb="FF000000"/>
      <name val="Arial Unicode MS"/>
      <family val="2"/>
      <charset val="162"/>
    </font>
    <font>
      <sz val="9"/>
      <color rgb="FF000000"/>
      <name val="Arial Unicode MS"/>
      <family val="2"/>
      <charset val="162"/>
    </font>
    <font>
      <sz val="8"/>
      <name val="Arial Unicode MS"/>
      <family val="2"/>
      <charset val="162"/>
    </font>
    <font>
      <b/>
      <sz val="9"/>
      <name val="Arial Unicode MS"/>
      <family val="2"/>
      <charset val="162"/>
    </font>
    <font>
      <sz val="8"/>
      <name val="Arial Tur"/>
      <charset val="162"/>
    </font>
    <font>
      <sz val="9"/>
      <name val="Arial"/>
      <family val="2"/>
      <charset val="162"/>
    </font>
    <font>
      <sz val="9"/>
      <name val="Arial Tur"/>
      <charset val="162"/>
    </font>
    <font>
      <b/>
      <sz val="9"/>
      <name val="Arial"/>
      <family val="2"/>
      <charset val="162"/>
    </font>
    <font>
      <b/>
      <sz val="1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3631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80">
    <xf numFmtId="0" fontId="0" fillId="0" borderId="0" xfId="0"/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2" fontId="3" fillId="0" borderId="0" xfId="2" applyNumberFormat="1" applyFont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44" fontId="3" fillId="0" borderId="0" xfId="2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1" fontId="4" fillId="3" borderId="2" xfId="1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1" fontId="3" fillId="3" borderId="2" xfId="1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/>
    </xf>
    <xf numFmtId="1" fontId="9" fillId="3" borderId="2" xfId="1" applyNumberFormat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left" vertical="center"/>
    </xf>
    <xf numFmtId="0" fontId="3" fillId="3" borderId="2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 wrapText="1"/>
    </xf>
    <xf numFmtId="1" fontId="3" fillId="0" borderId="2" xfId="1" applyNumberFormat="1" applyFont="1" applyBorder="1" applyAlignment="1">
      <alignment horizontal="center" vertical="center"/>
    </xf>
    <xf numFmtId="1" fontId="0" fillId="0" borderId="2" xfId="0" applyNumberFormat="1" applyBorder="1"/>
    <xf numFmtId="1" fontId="3" fillId="0" borderId="2" xfId="0" applyNumberFormat="1" applyFont="1" applyBorder="1"/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1" fontId="6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1" fontId="7" fillId="3" borderId="2" xfId="0" applyNumberFormat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vertical="center"/>
    </xf>
    <xf numFmtId="0" fontId="8" fillId="0" borderId="2" xfId="1" applyFont="1" applyBorder="1" applyAlignment="1">
      <alignment vertical="center"/>
    </xf>
    <xf numFmtId="0" fontId="8" fillId="0" borderId="2" xfId="1" applyFont="1" applyBorder="1" applyAlignment="1">
      <alignment horizontal="left" vertical="center"/>
    </xf>
    <xf numFmtId="1" fontId="3" fillId="0" borderId="2" xfId="0" applyNumberFormat="1" applyFont="1" applyBorder="1" applyAlignment="1">
      <alignment vertical="center"/>
    </xf>
    <xf numFmtId="164" fontId="4" fillId="3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/>
    </xf>
    <xf numFmtId="1" fontId="1" fillId="4" borderId="2" xfId="0" applyNumberFormat="1" applyFont="1" applyFill="1" applyBorder="1" applyAlignment="1">
      <alignment horizontal="left"/>
    </xf>
    <xf numFmtId="1" fontId="11" fillId="4" borderId="2" xfId="0" applyNumberFormat="1" applyFont="1" applyFill="1" applyBorder="1"/>
    <xf numFmtId="0" fontId="11" fillId="4" borderId="2" xfId="0" applyFont="1" applyFill="1" applyBorder="1" applyAlignment="1">
      <alignment horizontal="center" vertical="center"/>
    </xf>
    <xf numFmtId="1" fontId="11" fillId="4" borderId="2" xfId="0" applyNumberFormat="1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1" fontId="12" fillId="4" borderId="2" xfId="0" applyNumberFormat="1" applyFont="1" applyFill="1" applyBorder="1" applyAlignment="1">
      <alignment horizontal="left"/>
    </xf>
    <xf numFmtId="1" fontId="12" fillId="4" borderId="2" xfId="0" applyNumberFormat="1" applyFont="1" applyFill="1" applyBorder="1" applyAlignment="1">
      <alignment horizontal="left" vertical="center"/>
    </xf>
    <xf numFmtId="1" fontId="12" fillId="4" borderId="2" xfId="0" applyNumberFormat="1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left"/>
    </xf>
    <xf numFmtId="1" fontId="0" fillId="4" borderId="2" xfId="0" applyNumberFormat="1" applyFill="1" applyBorder="1" applyAlignment="1">
      <alignment horizontal="left" vertical="center"/>
    </xf>
    <xf numFmtId="1" fontId="0" fillId="4" borderId="2" xfId="0" applyNumberFormat="1" applyFill="1" applyBorder="1"/>
    <xf numFmtId="1" fontId="3" fillId="4" borderId="2" xfId="1" applyNumberFormat="1" applyFont="1" applyFill="1" applyBorder="1" applyAlignment="1">
      <alignment horizontal="center" vertical="center"/>
    </xf>
    <xf numFmtId="1" fontId="12" fillId="4" borderId="2" xfId="0" applyNumberFormat="1" applyFont="1" applyFill="1" applyBorder="1"/>
    <xf numFmtId="0" fontId="3" fillId="4" borderId="2" xfId="1" applyFont="1" applyFill="1" applyBorder="1" applyAlignment="1">
      <alignment horizontal="left" vertical="center"/>
    </xf>
    <xf numFmtId="0" fontId="3" fillId="4" borderId="2" xfId="1" applyFont="1" applyFill="1" applyBorder="1" applyAlignment="1">
      <alignment horizontal="left" vertical="center" wrapText="1"/>
    </xf>
    <xf numFmtId="1" fontId="3" fillId="4" borderId="2" xfId="0" applyNumberFormat="1" applyFont="1" applyFill="1" applyBorder="1"/>
    <xf numFmtId="1" fontId="3" fillId="4" borderId="2" xfId="0" applyNumberFormat="1" applyFont="1" applyFill="1" applyBorder="1" applyAlignment="1">
      <alignment vertical="center"/>
    </xf>
    <xf numFmtId="0" fontId="3" fillId="4" borderId="2" xfId="1" applyFont="1" applyFill="1" applyBorder="1" applyAlignment="1">
      <alignment vertical="center"/>
    </xf>
    <xf numFmtId="2" fontId="3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/>
    </xf>
    <xf numFmtId="1" fontId="14" fillId="4" borderId="2" xfId="0" applyNumberFormat="1" applyFont="1" applyFill="1" applyBorder="1" applyAlignment="1">
      <alignment horizontal="left"/>
    </xf>
    <xf numFmtId="1" fontId="13" fillId="4" borderId="2" xfId="0" applyNumberFormat="1" applyFont="1" applyFill="1" applyBorder="1"/>
    <xf numFmtId="0" fontId="13" fillId="4" borderId="2" xfId="0" applyFont="1" applyFill="1" applyBorder="1" applyAlignment="1">
      <alignment horizontal="center" vertical="center"/>
    </xf>
    <xf numFmtId="1" fontId="13" fillId="4" borderId="2" xfId="0" applyNumberFormat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2000000}"/>
    <cellStyle name="ParaBirimi" xfId="2" builtinId="4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15739"/>
      <color rgb="FF363120"/>
      <color rgb="FFC802AC"/>
      <color rgb="FFA31D6D"/>
      <color rgb="FFA21E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840442</xdr:colOff>
      <xdr:row>0</xdr:row>
      <xdr:rowOff>168089</xdr:rowOff>
    </xdr:from>
    <xdr:to>
      <xdr:col>0</xdr:col>
      <xdr:colOff>1440102</xdr:colOff>
      <xdr:row>0</xdr:row>
      <xdr:rowOff>762001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0442" y="168089"/>
          <a:ext cx="595850" cy="593912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0</xdr:col>
      <xdr:colOff>100853</xdr:colOff>
      <xdr:row>0</xdr:row>
      <xdr:rowOff>168085</xdr:rowOff>
    </xdr:from>
    <xdr:to>
      <xdr:col>0</xdr:col>
      <xdr:colOff>690955</xdr:colOff>
      <xdr:row>0</xdr:row>
      <xdr:rowOff>761997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168085"/>
          <a:ext cx="593912" cy="5939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yusuf\OneDrive\Masa&#252;st&#252;\yusuf.xlsx" TargetMode="External"/><Relationship Id="rId1" Type="http://schemas.openxmlformats.org/officeDocument/2006/relationships/externalLinkPath" Target="yusu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e"/>
    </sheetNames>
    <sheetDataSet>
      <sheetData sheetId="0">
        <row r="1">
          <cell r="C1" t="str">
            <v xml:space="preserve">                   </v>
          </cell>
          <cell r="D1" t="str">
            <v xml:space="preserve">  </v>
          </cell>
          <cell r="E1" t="str">
            <v>Revize:01.01.2024</v>
          </cell>
        </row>
        <row r="4">
          <cell r="A4">
            <v>8697418011135</v>
          </cell>
          <cell r="B4" t="str">
            <v>T 113</v>
          </cell>
          <cell r="C4" t="str">
            <v>Puzzle 200</v>
          </cell>
          <cell r="D4">
            <v>12</v>
          </cell>
          <cell r="E4">
            <v>135</v>
          </cell>
          <cell r="F4">
            <v>199</v>
          </cell>
        </row>
        <row r="5">
          <cell r="A5">
            <v>8697418011067</v>
          </cell>
          <cell r="B5" t="str">
            <v>T 106</v>
          </cell>
          <cell r="C5" t="str">
            <v>Puzzle 500</v>
          </cell>
          <cell r="D5">
            <v>6</v>
          </cell>
          <cell r="E5">
            <v>165</v>
          </cell>
          <cell r="F5">
            <v>249</v>
          </cell>
        </row>
        <row r="6">
          <cell r="A6">
            <v>8697418011074</v>
          </cell>
          <cell r="B6" t="str">
            <v>T 107</v>
          </cell>
          <cell r="C6" t="str">
            <v>Puzzle 1000</v>
          </cell>
          <cell r="D6">
            <v>6</v>
          </cell>
          <cell r="E6">
            <v>230</v>
          </cell>
          <cell r="F6">
            <v>349</v>
          </cell>
        </row>
        <row r="7">
          <cell r="A7">
            <v>8697418011074</v>
          </cell>
          <cell r="B7" t="str">
            <v>T 107</v>
          </cell>
          <cell r="C7" t="str">
            <v>Puzzle 1000 Fluorescent</v>
          </cell>
          <cell r="D7">
            <v>6</v>
          </cell>
          <cell r="E7">
            <v>240</v>
          </cell>
          <cell r="F7">
            <v>369</v>
          </cell>
        </row>
        <row r="8">
          <cell r="A8">
            <v>8697418017236</v>
          </cell>
          <cell r="B8" t="str">
            <v>T 723</v>
          </cell>
          <cell r="C8" t="str">
            <v>Puzzle 1500</v>
          </cell>
          <cell r="D8">
            <v>6</v>
          </cell>
          <cell r="E8">
            <v>265</v>
          </cell>
          <cell r="F8">
            <v>399</v>
          </cell>
        </row>
        <row r="9">
          <cell r="A9">
            <v>8697418011081</v>
          </cell>
          <cell r="B9" t="str">
            <v>T 108</v>
          </cell>
          <cell r="C9" t="str">
            <v>Puzzle 2000</v>
          </cell>
          <cell r="D9">
            <v>6</v>
          </cell>
          <cell r="E9">
            <v>325</v>
          </cell>
          <cell r="F9">
            <v>499</v>
          </cell>
        </row>
        <row r="10">
          <cell r="A10">
            <v>8697418010190</v>
          </cell>
          <cell r="B10" t="str">
            <v>T 19</v>
          </cell>
          <cell r="C10" t="str">
            <v>Puzzle 3000</v>
          </cell>
          <cell r="D10">
            <v>3</v>
          </cell>
          <cell r="E10">
            <v>425</v>
          </cell>
          <cell r="F10">
            <v>649</v>
          </cell>
        </row>
        <row r="11">
          <cell r="A11">
            <v>8697418017250</v>
          </cell>
          <cell r="B11" t="str">
            <v>T 725</v>
          </cell>
          <cell r="C11" t="str">
            <v>Puzzle 4000</v>
          </cell>
          <cell r="D11">
            <v>3</v>
          </cell>
          <cell r="E11">
            <v>525</v>
          </cell>
          <cell r="F11">
            <v>799</v>
          </cell>
        </row>
        <row r="12">
          <cell r="A12">
            <v>8697418011265</v>
          </cell>
          <cell r="B12" t="str">
            <v>T 107</v>
          </cell>
          <cell r="C12" t="str">
            <v>Puzzle 1000 Panorama</v>
          </cell>
          <cell r="D12">
            <v>12</v>
          </cell>
          <cell r="E12">
            <v>230</v>
          </cell>
          <cell r="F12">
            <v>349</v>
          </cell>
        </row>
        <row r="13">
          <cell r="A13">
            <v>8681842249516</v>
          </cell>
          <cell r="B13">
            <v>24951</v>
          </cell>
          <cell r="C13" t="str">
            <v>Puzzle Fix Tüp Yapıştırıcı</v>
          </cell>
          <cell r="D13">
            <v>48</v>
          </cell>
          <cell r="E13">
            <v>95</v>
          </cell>
          <cell r="F13">
            <v>139</v>
          </cell>
        </row>
        <row r="14">
          <cell r="A14">
            <v>8697418012286</v>
          </cell>
          <cell r="B14" t="str">
            <v>T 228</v>
          </cell>
          <cell r="C14" t="str">
            <v>Puzzle Fix 1000'lik</v>
          </cell>
          <cell r="D14">
            <v>48</v>
          </cell>
          <cell r="E14">
            <v>25</v>
          </cell>
          <cell r="F14">
            <v>39.9</v>
          </cell>
        </row>
        <row r="15">
          <cell r="A15">
            <v>8697418012415</v>
          </cell>
          <cell r="B15" t="str">
            <v>T 241</v>
          </cell>
          <cell r="C15" t="str">
            <v>Puzzle Floor  (Puzzle halısı)</v>
          </cell>
          <cell r="D15">
            <v>6</v>
          </cell>
          <cell r="E15">
            <v>425</v>
          </cell>
          <cell r="F15">
            <v>649</v>
          </cell>
        </row>
        <row r="20">
          <cell r="A20">
            <v>8697418010954</v>
          </cell>
          <cell r="B20" t="str">
            <v>T 96</v>
          </cell>
          <cell r="C20" t="str">
            <v>Master Ağaç Okey</v>
          </cell>
          <cell r="D20">
            <v>6</v>
          </cell>
          <cell r="E20">
            <v>1350</v>
          </cell>
          <cell r="F20">
            <v>1999</v>
          </cell>
        </row>
        <row r="21">
          <cell r="A21">
            <v>8697418010794</v>
          </cell>
          <cell r="B21" t="str">
            <v>T 95</v>
          </cell>
          <cell r="C21" t="str">
            <v>Master Plastik Okey</v>
          </cell>
          <cell r="D21">
            <v>6</v>
          </cell>
          <cell r="E21">
            <v>670</v>
          </cell>
          <cell r="F21">
            <v>999</v>
          </cell>
        </row>
        <row r="22">
          <cell r="A22">
            <v>8697418010688</v>
          </cell>
          <cell r="B22" t="str">
            <v>T 68</v>
          </cell>
          <cell r="C22" t="str">
            <v>Master Elegance Glossy 6 Model</v>
          </cell>
          <cell r="D22">
            <v>10</v>
          </cell>
          <cell r="E22">
            <v>1650</v>
          </cell>
          <cell r="F22">
            <v>2490</v>
          </cell>
        </row>
        <row r="23">
          <cell r="A23">
            <v>8697653350402</v>
          </cell>
          <cell r="B23" t="str">
            <v>T 69</v>
          </cell>
          <cell r="C23" t="str">
            <v>Master Elegance Leather 3 Model</v>
          </cell>
          <cell r="D23">
            <v>10</v>
          </cell>
          <cell r="E23">
            <v>2000</v>
          </cell>
          <cell r="F23">
            <v>2990</v>
          </cell>
        </row>
        <row r="24">
          <cell r="A24">
            <v>8681842253414</v>
          </cell>
          <cell r="B24" t="str">
            <v>T 76</v>
          </cell>
          <cell r="C24" t="str">
            <v>Master Classic Glossy 6 Model</v>
          </cell>
          <cell r="D24">
            <v>10</v>
          </cell>
          <cell r="E24">
            <v>1350</v>
          </cell>
          <cell r="F24">
            <v>1990</v>
          </cell>
        </row>
        <row r="25">
          <cell r="A25">
            <v>8681842253445</v>
          </cell>
          <cell r="B25" t="str">
            <v>T 77</v>
          </cell>
          <cell r="C25" t="str">
            <v>Master Classic Leather 3 Model</v>
          </cell>
          <cell r="D25">
            <v>10</v>
          </cell>
          <cell r="E25">
            <v>1650</v>
          </cell>
          <cell r="F25">
            <v>2490</v>
          </cell>
        </row>
        <row r="26">
          <cell r="A26">
            <v>8697418010220</v>
          </cell>
          <cell r="B26" t="str">
            <v>T 22</v>
          </cell>
          <cell r="C26" t="str">
            <v>Master Prime (Orta) Tavla</v>
          </cell>
          <cell r="D26">
            <v>10</v>
          </cell>
          <cell r="E26">
            <v>465</v>
          </cell>
          <cell r="F26">
            <v>699</v>
          </cell>
        </row>
        <row r="27">
          <cell r="A27">
            <v>8697418010640</v>
          </cell>
          <cell r="B27" t="str">
            <v>T 64</v>
          </cell>
          <cell r="C27" t="str">
            <v>Master Prime (Büyük) Tavla</v>
          </cell>
          <cell r="D27">
            <v>10</v>
          </cell>
          <cell r="E27">
            <v>465</v>
          </cell>
          <cell r="F27">
            <v>699</v>
          </cell>
        </row>
        <row r="28">
          <cell r="A28">
            <v>8697418010770</v>
          </cell>
          <cell r="B28" t="str">
            <v>T 77</v>
          </cell>
          <cell r="C28" t="str">
            <v>Master A/30 Oyun Kağıdı</v>
          </cell>
          <cell r="D28">
            <v>12</v>
          </cell>
          <cell r="E28">
            <v>45</v>
          </cell>
          <cell r="F28">
            <v>69.900000000000006</v>
          </cell>
        </row>
        <row r="29">
          <cell r="A29">
            <v>8697418012125</v>
          </cell>
          <cell r="B29" t="str">
            <v>T 221</v>
          </cell>
          <cell r="C29" t="str">
            <v>Master Oyun Kağıdı 2'li</v>
          </cell>
          <cell r="D29">
            <v>12</v>
          </cell>
          <cell r="E29">
            <v>85</v>
          </cell>
          <cell r="F29">
            <v>129.9</v>
          </cell>
        </row>
        <row r="30">
          <cell r="A30">
            <v>8697418010565</v>
          </cell>
          <cell r="B30" t="str">
            <v>T 56</v>
          </cell>
          <cell r="C30" t="str">
            <v>Master Plastik 2'li Oyun Kağıdı  (Mika Kutu)</v>
          </cell>
          <cell r="D30">
            <v>6</v>
          </cell>
          <cell r="E30">
            <v>265</v>
          </cell>
          <cell r="F30">
            <v>399</v>
          </cell>
        </row>
        <row r="31">
          <cell r="A31">
            <v>8681842253049</v>
          </cell>
          <cell r="B31" t="str">
            <v>T25304</v>
          </cell>
          <cell r="C31" t="str">
            <v>Master Jumbo Plastik Oyun Kağıdı</v>
          </cell>
          <cell r="D31">
            <v>12</v>
          </cell>
          <cell r="E31">
            <v>165</v>
          </cell>
          <cell r="F31">
            <v>249</v>
          </cell>
        </row>
        <row r="32">
          <cell r="A32">
            <v>8697418023046</v>
          </cell>
          <cell r="B32" t="str">
            <v>T 1304</v>
          </cell>
          <cell r="C32" t="str">
            <v>Premium Rulo Satranç (Çift vezirli)</v>
          </cell>
          <cell r="D32">
            <v>12</v>
          </cell>
          <cell r="E32">
            <v>265</v>
          </cell>
          <cell r="F32">
            <v>399</v>
          </cell>
        </row>
        <row r="33">
          <cell r="A33">
            <v>8697418023053</v>
          </cell>
          <cell r="B33" t="str">
            <v>T 1305</v>
          </cell>
          <cell r="C33" t="str">
            <v xml:space="preserve">Classic Rulo Satranç </v>
          </cell>
          <cell r="D33">
            <v>12</v>
          </cell>
          <cell r="E33">
            <v>165</v>
          </cell>
          <cell r="F33">
            <v>249</v>
          </cell>
        </row>
        <row r="34">
          <cell r="A34">
            <v>8681842250017</v>
          </cell>
          <cell r="B34">
            <v>25001</v>
          </cell>
          <cell r="C34" t="str">
            <v>Prime Satranç</v>
          </cell>
          <cell r="D34">
            <v>12</v>
          </cell>
          <cell r="E34">
            <v>125</v>
          </cell>
          <cell r="F34">
            <v>179</v>
          </cell>
        </row>
        <row r="38">
          <cell r="A38">
            <v>8697418011272</v>
          </cell>
          <cell r="B38" t="str">
            <v>T 127</v>
          </cell>
          <cell r="C38" t="str">
            <v>Metropol</v>
          </cell>
          <cell r="D38">
            <v>6</v>
          </cell>
          <cell r="E38">
            <v>395</v>
          </cell>
          <cell r="F38">
            <v>599</v>
          </cell>
        </row>
        <row r="39">
          <cell r="A39">
            <v>8697418011289</v>
          </cell>
          <cell r="B39" t="str">
            <v>T 128</v>
          </cell>
          <cell r="C39" t="str">
            <v>Magic Words</v>
          </cell>
          <cell r="D39">
            <v>6</v>
          </cell>
          <cell r="E39">
            <v>395</v>
          </cell>
          <cell r="F39">
            <v>599</v>
          </cell>
        </row>
        <row r="40">
          <cell r="A40">
            <v>8681842251182</v>
          </cell>
          <cell r="B40">
            <v>25118</v>
          </cell>
          <cell r="C40" t="str">
            <v>Reversi</v>
          </cell>
          <cell r="D40">
            <v>6</v>
          </cell>
          <cell r="E40">
            <v>395</v>
          </cell>
          <cell r="F40">
            <v>599</v>
          </cell>
        </row>
        <row r="41">
          <cell r="A41">
            <v>8681842251175</v>
          </cell>
          <cell r="B41">
            <v>25117</v>
          </cell>
          <cell r="C41" t="str">
            <v>Guess The Room</v>
          </cell>
          <cell r="D41">
            <v>6</v>
          </cell>
          <cell r="E41">
            <v>395</v>
          </cell>
          <cell r="F41">
            <v>599</v>
          </cell>
        </row>
        <row r="42">
          <cell r="A42">
            <v>8681842251137</v>
          </cell>
          <cell r="B42">
            <v>25113</v>
          </cell>
          <cell r="C42" t="str">
            <v>Speedy Fingers</v>
          </cell>
          <cell r="D42">
            <v>6</v>
          </cell>
          <cell r="E42">
            <v>265</v>
          </cell>
          <cell r="F42">
            <v>399</v>
          </cell>
        </row>
        <row r="43">
          <cell r="A43">
            <v>8681842251038</v>
          </cell>
          <cell r="B43">
            <v>25103</v>
          </cell>
          <cell r="C43" t="str">
            <v xml:space="preserve">Let Me Guess </v>
          </cell>
          <cell r="D43">
            <v>6</v>
          </cell>
          <cell r="E43">
            <v>325</v>
          </cell>
          <cell r="F43">
            <v>499</v>
          </cell>
        </row>
        <row r="44">
          <cell r="A44">
            <v>8681842139046</v>
          </cell>
          <cell r="B44">
            <v>13904</v>
          </cell>
          <cell r="C44" t="str">
            <v>Let Me Guess Disney</v>
          </cell>
          <cell r="D44">
            <v>6</v>
          </cell>
          <cell r="E44">
            <v>325</v>
          </cell>
          <cell r="F44">
            <v>499</v>
          </cell>
        </row>
        <row r="45">
          <cell r="A45">
            <v>8697418011319</v>
          </cell>
          <cell r="B45" t="str">
            <v xml:space="preserve">T131  </v>
          </cell>
          <cell r="C45" t="str">
            <v xml:space="preserve">Yasak Kelimeler              </v>
          </cell>
          <cell r="D45">
            <v>6</v>
          </cell>
          <cell r="E45">
            <v>395</v>
          </cell>
          <cell r="F45">
            <v>599</v>
          </cell>
        </row>
        <row r="46">
          <cell r="A46">
            <v>8681842251113</v>
          </cell>
          <cell r="B46">
            <v>25111</v>
          </cell>
          <cell r="C46" t="str">
            <v xml:space="preserve">Yasak Kelimeler XXL              </v>
          </cell>
          <cell r="D46">
            <v>6</v>
          </cell>
          <cell r="E46">
            <v>660</v>
          </cell>
          <cell r="F46">
            <v>999</v>
          </cell>
        </row>
        <row r="47">
          <cell r="A47">
            <v>8681842251151</v>
          </cell>
          <cell r="B47">
            <v>25115</v>
          </cell>
          <cell r="C47" t="str">
            <v>Yasak Kelimeler Mini (Cep Boy)</v>
          </cell>
          <cell r="D47">
            <v>12</v>
          </cell>
          <cell r="E47">
            <v>135</v>
          </cell>
          <cell r="F47">
            <v>199</v>
          </cell>
        </row>
        <row r="48">
          <cell r="A48">
            <v>8681842259041</v>
          </cell>
          <cell r="B48">
            <v>25904</v>
          </cell>
          <cell r="C48" t="str">
            <v>Pisa Tower</v>
          </cell>
          <cell r="D48">
            <v>6</v>
          </cell>
          <cell r="E48">
            <v>325</v>
          </cell>
          <cell r="F48">
            <v>499</v>
          </cell>
        </row>
        <row r="49">
          <cell r="A49">
            <v>8681842259065</v>
          </cell>
          <cell r="B49">
            <v>25906</v>
          </cell>
          <cell r="C49" t="str">
            <v>BİNGO</v>
          </cell>
          <cell r="D49">
            <v>4</v>
          </cell>
          <cell r="E49">
            <v>395</v>
          </cell>
          <cell r="F49">
            <v>599</v>
          </cell>
        </row>
        <row r="50">
          <cell r="A50">
            <v>8681842251106</v>
          </cell>
          <cell r="B50">
            <v>25110</v>
          </cell>
          <cell r="C50" t="str">
            <v>Crazy Bricks</v>
          </cell>
          <cell r="D50">
            <v>6</v>
          </cell>
          <cell r="E50">
            <v>395</v>
          </cell>
          <cell r="F50">
            <v>599</v>
          </cell>
        </row>
        <row r="51">
          <cell r="A51">
            <v>8681842259126</v>
          </cell>
          <cell r="B51">
            <v>25912</v>
          </cell>
          <cell r="C51" t="str">
            <v>Amiral Battı</v>
          </cell>
          <cell r="D51">
            <v>6</v>
          </cell>
          <cell r="E51">
            <v>395</v>
          </cell>
          <cell r="F51">
            <v>599</v>
          </cell>
        </row>
        <row r="52">
          <cell r="A52">
            <v>8681842251076</v>
          </cell>
          <cell r="B52">
            <v>25107</v>
          </cell>
          <cell r="C52" t="str">
            <v xml:space="preserve">Cupcake        </v>
          </cell>
          <cell r="D52">
            <v>6</v>
          </cell>
          <cell r="E52">
            <v>325</v>
          </cell>
          <cell r="F52">
            <v>499</v>
          </cell>
        </row>
        <row r="53">
          <cell r="A53">
            <v>8681842251069</v>
          </cell>
          <cell r="B53">
            <v>25106</v>
          </cell>
          <cell r="C53" t="str">
            <v xml:space="preserve">What Am I   / Ben Neyim ? </v>
          </cell>
          <cell r="D53">
            <v>6</v>
          </cell>
          <cell r="E53">
            <v>325</v>
          </cell>
          <cell r="F53">
            <v>499</v>
          </cell>
        </row>
        <row r="54">
          <cell r="A54">
            <v>8681842139039</v>
          </cell>
          <cell r="B54">
            <v>13903</v>
          </cell>
          <cell r="C54" t="str">
            <v>Who Am I / Ben Kimim ? Disney</v>
          </cell>
          <cell r="D54">
            <v>6</v>
          </cell>
          <cell r="E54">
            <v>325</v>
          </cell>
          <cell r="F54">
            <v>499</v>
          </cell>
        </row>
        <row r="55">
          <cell r="A55">
            <v>8681842104044</v>
          </cell>
          <cell r="B55">
            <v>10404</v>
          </cell>
          <cell r="C55" t="str">
            <v>Dory Fishing Game</v>
          </cell>
          <cell r="D55">
            <v>6</v>
          </cell>
          <cell r="E55">
            <v>265</v>
          </cell>
          <cell r="F55">
            <v>399</v>
          </cell>
        </row>
        <row r="56">
          <cell r="A56">
            <v>8681842251144</v>
          </cell>
          <cell r="B56">
            <v>25114</v>
          </cell>
          <cell r="C56" t="str">
            <v>Curling Game</v>
          </cell>
          <cell r="D56">
            <v>6</v>
          </cell>
          <cell r="E56">
            <v>465</v>
          </cell>
          <cell r="F56">
            <v>699</v>
          </cell>
        </row>
        <row r="57">
          <cell r="A57">
            <v>8681842259218</v>
          </cell>
          <cell r="B57">
            <v>25921</v>
          </cell>
          <cell r="C57" t="str">
            <v>Wall Game</v>
          </cell>
          <cell r="D57">
            <v>6</v>
          </cell>
          <cell r="E57">
            <v>325</v>
          </cell>
          <cell r="F57">
            <v>499</v>
          </cell>
        </row>
        <row r="58">
          <cell r="A58">
            <v>8681842251083</v>
          </cell>
          <cell r="B58">
            <v>25108</v>
          </cell>
          <cell r="C58" t="str">
            <v xml:space="preserve">Trinkets                            </v>
          </cell>
          <cell r="D58">
            <v>6</v>
          </cell>
          <cell r="E58">
            <v>395</v>
          </cell>
          <cell r="F58">
            <v>599</v>
          </cell>
        </row>
        <row r="59">
          <cell r="A59">
            <v>8681842251052</v>
          </cell>
          <cell r="B59">
            <v>25105</v>
          </cell>
          <cell r="C59" t="str">
            <v>Smart Cups</v>
          </cell>
          <cell r="D59">
            <v>6</v>
          </cell>
          <cell r="E59">
            <v>325</v>
          </cell>
          <cell r="F59">
            <v>499</v>
          </cell>
        </row>
        <row r="60">
          <cell r="A60">
            <v>8681842259195</v>
          </cell>
          <cell r="B60">
            <v>25919</v>
          </cell>
          <cell r="C60" t="str">
            <v>Link 4</v>
          </cell>
          <cell r="D60">
            <v>6</v>
          </cell>
          <cell r="E60">
            <v>265</v>
          </cell>
          <cell r="F60">
            <v>399</v>
          </cell>
        </row>
        <row r="61">
          <cell r="A61">
            <v>8681842103030</v>
          </cell>
          <cell r="B61">
            <v>10303</v>
          </cell>
          <cell r="C61" t="str">
            <v xml:space="preserve">Cars Metropol Junior </v>
          </cell>
          <cell r="D61">
            <v>6</v>
          </cell>
          <cell r="E61">
            <v>395</v>
          </cell>
          <cell r="F61">
            <v>599</v>
          </cell>
        </row>
        <row r="62">
          <cell r="A62">
            <v>8681842103054</v>
          </cell>
          <cell r="B62">
            <v>10305</v>
          </cell>
          <cell r="C62" t="str">
            <v xml:space="preserve">Cars Yarış Seti / Track Set    </v>
          </cell>
          <cell r="D62">
            <v>6</v>
          </cell>
          <cell r="E62">
            <v>395</v>
          </cell>
          <cell r="F62">
            <v>599</v>
          </cell>
        </row>
        <row r="63">
          <cell r="A63">
            <v>8681842109032</v>
          </cell>
          <cell r="B63">
            <v>10903</v>
          </cell>
          <cell r="C63" t="str">
            <v>Frozen Surprise Adventure</v>
          </cell>
          <cell r="D63">
            <v>12</v>
          </cell>
          <cell r="E63">
            <v>265</v>
          </cell>
          <cell r="F63">
            <v>399</v>
          </cell>
        </row>
        <row r="64">
          <cell r="A64">
            <v>8681842251090</v>
          </cell>
          <cell r="B64">
            <v>25109</v>
          </cell>
          <cell r="C64" t="str">
            <v xml:space="preserve">DUO                                      </v>
          </cell>
          <cell r="D64">
            <v>24</v>
          </cell>
          <cell r="E64">
            <v>135</v>
          </cell>
          <cell r="F64">
            <v>199</v>
          </cell>
        </row>
        <row r="65">
          <cell r="A65">
            <v>8697418011609</v>
          </cell>
          <cell r="B65" t="str">
            <v>T 160</v>
          </cell>
          <cell r="C65" t="str">
            <v>Kızmabirader</v>
          </cell>
          <cell r="D65">
            <v>12</v>
          </cell>
          <cell r="E65">
            <v>265</v>
          </cell>
          <cell r="F65">
            <v>399</v>
          </cell>
        </row>
        <row r="66">
          <cell r="A66">
            <v>8697418012378</v>
          </cell>
          <cell r="B66" t="str">
            <v>T 237</v>
          </cell>
          <cell r="C66" t="str">
            <v>Lüx Tombala</v>
          </cell>
          <cell r="D66">
            <v>24</v>
          </cell>
          <cell r="E66">
            <v>165</v>
          </cell>
          <cell r="F66">
            <v>249</v>
          </cell>
        </row>
        <row r="67">
          <cell r="A67">
            <v>8697418011241</v>
          </cell>
          <cell r="B67" t="str">
            <v>T 124</v>
          </cell>
          <cell r="C67" t="str">
            <v>Go</v>
          </cell>
          <cell r="D67">
            <v>6</v>
          </cell>
          <cell r="E67">
            <v>1000</v>
          </cell>
          <cell r="F67">
            <v>1499</v>
          </cell>
        </row>
        <row r="68">
          <cell r="A68">
            <v>8697418011258</v>
          </cell>
          <cell r="B68" t="str">
            <v>T 125</v>
          </cell>
          <cell r="C68" t="str">
            <v>Go Turnuva Takımı</v>
          </cell>
          <cell r="D68">
            <v>4</v>
          </cell>
          <cell r="E68">
            <v>1350</v>
          </cell>
          <cell r="F68">
            <v>1999</v>
          </cell>
        </row>
        <row r="69">
          <cell r="A69">
            <v>8697418011029</v>
          </cell>
          <cell r="B69" t="str">
            <v>T 102</v>
          </cell>
          <cell r="C69" t="str">
            <v>Tarot</v>
          </cell>
          <cell r="D69">
            <v>12</v>
          </cell>
          <cell r="E69">
            <v>325</v>
          </cell>
          <cell r="F69">
            <v>499</v>
          </cell>
        </row>
        <row r="70">
          <cell r="A70">
            <v>8681842259034</v>
          </cell>
          <cell r="B70">
            <v>25903</v>
          </cell>
          <cell r="C70" t="str">
            <v xml:space="preserve">Mini Basketball          </v>
          </cell>
          <cell r="D70">
            <v>48</v>
          </cell>
          <cell r="E70">
            <v>65</v>
          </cell>
          <cell r="F70">
            <v>99</v>
          </cell>
        </row>
        <row r="71">
          <cell r="A71">
            <v>8697418011012</v>
          </cell>
          <cell r="B71" t="str">
            <v>T 98</v>
          </cell>
          <cell r="C71" t="str">
            <v>Woody's Medium</v>
          </cell>
          <cell r="D71">
            <v>12</v>
          </cell>
          <cell r="E71">
            <v>120</v>
          </cell>
          <cell r="F71">
            <v>179</v>
          </cell>
        </row>
        <row r="72">
          <cell r="A72">
            <v>8697418012200</v>
          </cell>
          <cell r="B72" t="str">
            <v>T 220</v>
          </cell>
          <cell r="C72" t="str">
            <v>3'lü Yılbaşı Seti</v>
          </cell>
          <cell r="D72">
            <v>36</v>
          </cell>
          <cell r="E72">
            <v>120</v>
          </cell>
          <cell r="F72">
            <v>179</v>
          </cell>
        </row>
        <row r="73">
          <cell r="A73">
            <v>8697418010404</v>
          </cell>
          <cell r="B73" t="str">
            <v>T 40</v>
          </cell>
          <cell r="C73" t="str">
            <v>Eko Tombala</v>
          </cell>
          <cell r="D73">
            <v>96</v>
          </cell>
          <cell r="E73">
            <v>52.5</v>
          </cell>
          <cell r="F73">
            <v>79</v>
          </cell>
        </row>
        <row r="77">
          <cell r="A77">
            <v>8681842000124</v>
          </cell>
          <cell r="B77" t="str">
            <v>MCH 185</v>
          </cell>
          <cell r="C77" t="str">
            <v>Mickey Mouse</v>
          </cell>
          <cell r="D77">
            <v>36</v>
          </cell>
          <cell r="E77">
            <v>65</v>
          </cell>
          <cell r="F77">
            <v>99</v>
          </cell>
        </row>
        <row r="78">
          <cell r="A78">
            <v>8681842000063</v>
          </cell>
          <cell r="B78" t="str">
            <v>MIN 185</v>
          </cell>
          <cell r="C78" t="str">
            <v>Minnie Mouse</v>
          </cell>
          <cell r="D78">
            <v>36</v>
          </cell>
          <cell r="E78">
            <v>65</v>
          </cell>
          <cell r="F78">
            <v>99</v>
          </cell>
        </row>
        <row r="79">
          <cell r="A79">
            <v>8681842000049</v>
          </cell>
          <cell r="B79" t="str">
            <v>CR 185</v>
          </cell>
          <cell r="C79" t="str">
            <v xml:space="preserve">Cars </v>
          </cell>
          <cell r="D79">
            <v>36</v>
          </cell>
          <cell r="E79">
            <v>65</v>
          </cell>
          <cell r="F79">
            <v>99</v>
          </cell>
        </row>
        <row r="80">
          <cell r="A80">
            <v>8681842000025</v>
          </cell>
          <cell r="B80" t="str">
            <v>FRZ 185</v>
          </cell>
          <cell r="C80" t="str">
            <v xml:space="preserve">Frozen </v>
          </cell>
          <cell r="D80">
            <v>36</v>
          </cell>
          <cell r="E80">
            <v>65</v>
          </cell>
          <cell r="F80">
            <v>99</v>
          </cell>
        </row>
        <row r="83">
          <cell r="A83">
            <v>8697418012606</v>
          </cell>
          <cell r="B83">
            <v>12001</v>
          </cell>
          <cell r="C83" t="str">
            <v>Vahşi Hayvanlar   /   Wild Animals</v>
          </cell>
          <cell r="D83">
            <v>12</v>
          </cell>
          <cell r="E83">
            <v>165</v>
          </cell>
          <cell r="F83">
            <v>249</v>
          </cell>
        </row>
        <row r="84">
          <cell r="A84">
            <v>8697418012613</v>
          </cell>
          <cell r="B84">
            <v>12002</v>
          </cell>
          <cell r="C84" t="str">
            <v>Çiftlik Hayvanları  /  Farm Animals</v>
          </cell>
          <cell r="D84">
            <v>12</v>
          </cell>
          <cell r="E84">
            <v>165</v>
          </cell>
          <cell r="F84">
            <v>249</v>
          </cell>
        </row>
        <row r="85">
          <cell r="A85">
            <v>8697418012620</v>
          </cell>
          <cell r="B85">
            <v>12003</v>
          </cell>
          <cell r="C85" t="str">
            <v xml:space="preserve">Ulaşım    /   Transportation </v>
          </cell>
          <cell r="D85">
            <v>12</v>
          </cell>
          <cell r="E85">
            <v>165</v>
          </cell>
          <cell r="F85">
            <v>249</v>
          </cell>
        </row>
        <row r="86">
          <cell r="A86">
            <v>8697418012637</v>
          </cell>
          <cell r="B86">
            <v>12004</v>
          </cell>
          <cell r="C86" t="str">
            <v>Meslekler ve Taşıtlar   / Jobs and Vehicles</v>
          </cell>
          <cell r="D86">
            <v>12</v>
          </cell>
          <cell r="E86">
            <v>165</v>
          </cell>
          <cell r="F86">
            <v>249</v>
          </cell>
        </row>
        <row r="89">
          <cell r="A89">
            <v>8697418012569</v>
          </cell>
          <cell r="B89" t="str">
            <v>CG 256</v>
          </cell>
          <cell r="C89" t="str">
            <v>Connect Game Bağlantı Kurma</v>
          </cell>
          <cell r="D89">
            <v>12</v>
          </cell>
          <cell r="E89">
            <v>180</v>
          </cell>
          <cell r="F89">
            <v>279</v>
          </cell>
        </row>
        <row r="90">
          <cell r="A90">
            <v>8697418012590</v>
          </cell>
          <cell r="B90" t="str">
            <v>NG 259</v>
          </cell>
          <cell r="C90" t="str">
            <v>Numbers Sayıları Öğremiyorum</v>
          </cell>
          <cell r="D90">
            <v>12</v>
          </cell>
          <cell r="E90">
            <v>180</v>
          </cell>
          <cell r="F90">
            <v>279</v>
          </cell>
        </row>
        <row r="91">
          <cell r="A91">
            <v>8697418012545</v>
          </cell>
          <cell r="B91" t="str">
            <v>MG 780</v>
          </cell>
          <cell r="C91" t="str">
            <v>Memory Game Hafıza Oyunu</v>
          </cell>
          <cell r="D91">
            <v>12</v>
          </cell>
          <cell r="E91">
            <v>180</v>
          </cell>
          <cell r="F91">
            <v>279</v>
          </cell>
        </row>
        <row r="92">
          <cell r="A92">
            <v>8697418012576</v>
          </cell>
          <cell r="B92" t="str">
            <v>AG 257</v>
          </cell>
          <cell r="C92" t="str">
            <v>Alfabe Öğreniyorum</v>
          </cell>
          <cell r="D92">
            <v>12</v>
          </cell>
          <cell r="E92">
            <v>180</v>
          </cell>
          <cell r="F92">
            <v>279</v>
          </cell>
        </row>
        <row r="93">
          <cell r="A93">
            <v>8697418012552</v>
          </cell>
          <cell r="B93" t="str">
            <v>DG 805</v>
          </cell>
          <cell r="C93" t="str">
            <v>Domino Game</v>
          </cell>
          <cell r="D93">
            <v>12</v>
          </cell>
          <cell r="E93">
            <v>180</v>
          </cell>
          <cell r="F93">
            <v>279</v>
          </cell>
        </row>
        <row r="94">
          <cell r="A94">
            <v>8697418012583</v>
          </cell>
          <cell r="B94" t="str">
            <v>EG 258</v>
          </cell>
          <cell r="C94" t="str">
            <v>İngilizce Öğreniyorum</v>
          </cell>
          <cell r="D94">
            <v>12</v>
          </cell>
          <cell r="E94">
            <v>180</v>
          </cell>
          <cell r="F94">
            <v>279</v>
          </cell>
        </row>
        <row r="95">
          <cell r="A95">
            <v>8697418012330</v>
          </cell>
          <cell r="B95" t="str">
            <v>BE 233</v>
          </cell>
          <cell r="C95" t="str">
            <v>Bağcıklar ve Parmaklar</v>
          </cell>
          <cell r="D95">
            <v>12</v>
          </cell>
          <cell r="E95">
            <v>180</v>
          </cell>
          <cell r="F95">
            <v>279</v>
          </cell>
        </row>
        <row r="96">
          <cell r="A96">
            <v>8697418012347</v>
          </cell>
          <cell r="B96" t="str">
            <v>ZO 234</v>
          </cell>
          <cell r="C96" t="str">
            <v>Zamanı Öğreniyorum</v>
          </cell>
          <cell r="D96">
            <v>12</v>
          </cell>
          <cell r="E96">
            <v>180</v>
          </cell>
          <cell r="F96">
            <v>279</v>
          </cell>
        </row>
        <row r="97">
          <cell r="A97">
            <v>8697418012354</v>
          </cell>
          <cell r="B97" t="str">
            <v>TO 235</v>
          </cell>
          <cell r="C97" t="str">
            <v>Trafik Öğreniyorum</v>
          </cell>
          <cell r="D97">
            <v>12</v>
          </cell>
          <cell r="E97">
            <v>180</v>
          </cell>
          <cell r="F97">
            <v>279</v>
          </cell>
        </row>
        <row r="98">
          <cell r="A98">
            <v>8697418012385</v>
          </cell>
          <cell r="B98" t="str">
            <v>ZK 238</v>
          </cell>
          <cell r="C98" t="str">
            <v>Zıt Kavramlar</v>
          </cell>
          <cell r="D98">
            <v>12</v>
          </cell>
          <cell r="E98">
            <v>180</v>
          </cell>
          <cell r="F98">
            <v>279</v>
          </cell>
        </row>
        <row r="99">
          <cell r="A99">
            <v>8697418012392</v>
          </cell>
          <cell r="B99" t="str">
            <v>GT 239</v>
          </cell>
          <cell r="C99" t="str">
            <v>Gıant Tangram</v>
          </cell>
          <cell r="D99">
            <v>12</v>
          </cell>
          <cell r="E99">
            <v>180</v>
          </cell>
          <cell r="F99">
            <v>279</v>
          </cell>
        </row>
        <row r="100">
          <cell r="A100">
            <v>8697418012408</v>
          </cell>
          <cell r="B100" t="str">
            <v>RS 240</v>
          </cell>
          <cell r="C100" t="str">
            <v>Renkler ve Şekiller</v>
          </cell>
          <cell r="D100">
            <v>12</v>
          </cell>
          <cell r="E100">
            <v>180</v>
          </cell>
          <cell r="F100">
            <v>279</v>
          </cell>
        </row>
        <row r="101">
          <cell r="A101">
            <v>8697418011746</v>
          </cell>
          <cell r="B101" t="str">
            <v>MD 174</v>
          </cell>
          <cell r="C101" t="str">
            <v>Magnetic Dress up (Eşleştir-Değiştir)</v>
          </cell>
          <cell r="D101">
            <v>12</v>
          </cell>
          <cell r="E101">
            <v>180</v>
          </cell>
          <cell r="F101">
            <v>279</v>
          </cell>
        </row>
        <row r="102">
          <cell r="A102">
            <v>8697418011739</v>
          </cell>
          <cell r="B102" t="str">
            <v>FG 173</v>
          </cell>
          <cell r="C102" t="str">
            <v>Fishing Game (Balık Avlama)</v>
          </cell>
          <cell r="D102">
            <v>12</v>
          </cell>
          <cell r="E102">
            <v>180</v>
          </cell>
          <cell r="F102">
            <v>279</v>
          </cell>
        </row>
        <row r="103">
          <cell r="A103">
            <v>8697418011722</v>
          </cell>
          <cell r="B103" t="str">
            <v>BD 172</v>
          </cell>
          <cell r="C103" t="str">
            <v>Sevimli Ayılar  (Duyguları Öğreniyorum)</v>
          </cell>
          <cell r="D103">
            <v>12</v>
          </cell>
          <cell r="E103">
            <v>180</v>
          </cell>
          <cell r="F103">
            <v>279</v>
          </cell>
        </row>
        <row r="106">
          <cell r="A106">
            <v>8681842310049</v>
          </cell>
          <cell r="B106" t="str">
            <v>JP 31004</v>
          </cell>
          <cell r="C106" t="str">
            <v>Under Construction</v>
          </cell>
          <cell r="D106">
            <v>12</v>
          </cell>
          <cell r="E106">
            <v>200</v>
          </cell>
          <cell r="F106">
            <v>299</v>
          </cell>
        </row>
        <row r="107">
          <cell r="A107">
            <v>8681842310056</v>
          </cell>
          <cell r="B107" t="str">
            <v>JP 31005</v>
          </cell>
          <cell r="C107" t="str">
            <v>Sunrise On The Farm</v>
          </cell>
          <cell r="D107">
            <v>12</v>
          </cell>
          <cell r="E107">
            <v>200</v>
          </cell>
          <cell r="F107">
            <v>299</v>
          </cell>
        </row>
        <row r="108">
          <cell r="A108">
            <v>8681842310063</v>
          </cell>
          <cell r="B108" t="str">
            <v>JP 31006</v>
          </cell>
          <cell r="C108" t="str">
            <v>Little Submarine</v>
          </cell>
          <cell r="D108">
            <v>12</v>
          </cell>
          <cell r="E108">
            <v>200</v>
          </cell>
          <cell r="F108">
            <v>299</v>
          </cell>
        </row>
        <row r="109">
          <cell r="A109">
            <v>8681842310070</v>
          </cell>
          <cell r="B109" t="str">
            <v>JP 31007</v>
          </cell>
          <cell r="C109" t="str">
            <v>Pony Unicorn</v>
          </cell>
          <cell r="D109">
            <v>12</v>
          </cell>
          <cell r="E109">
            <v>200</v>
          </cell>
          <cell r="F109">
            <v>299</v>
          </cell>
        </row>
        <row r="110">
          <cell r="A110">
            <v>8681842310087</v>
          </cell>
          <cell r="B110" t="str">
            <v>JP 31008</v>
          </cell>
          <cell r="C110" t="str">
            <v>Animal in the wild</v>
          </cell>
          <cell r="D110">
            <v>12</v>
          </cell>
          <cell r="E110">
            <v>200</v>
          </cell>
          <cell r="F110">
            <v>299</v>
          </cell>
        </row>
        <row r="111">
          <cell r="A111">
            <v>8681842310094</v>
          </cell>
          <cell r="B111" t="str">
            <v>JP 31009</v>
          </cell>
          <cell r="C111" t="str">
            <v>Rescue Missions</v>
          </cell>
          <cell r="D111">
            <v>12</v>
          </cell>
          <cell r="E111">
            <v>200</v>
          </cell>
          <cell r="F111">
            <v>299</v>
          </cell>
        </row>
        <row r="112">
          <cell r="A112">
            <v>8681842310100</v>
          </cell>
          <cell r="B112" t="str">
            <v>JP 31010</v>
          </cell>
          <cell r="C112" t="str">
            <v>A Girl With Toys</v>
          </cell>
          <cell r="D112">
            <v>12</v>
          </cell>
          <cell r="E112">
            <v>200</v>
          </cell>
          <cell r="F112">
            <v>299</v>
          </cell>
        </row>
        <row r="113">
          <cell r="A113">
            <v>8681842310117</v>
          </cell>
          <cell r="B113" t="str">
            <v>JP 31011</v>
          </cell>
          <cell r="C113" t="str">
            <v>Space Explorers</v>
          </cell>
          <cell r="D113">
            <v>12</v>
          </cell>
          <cell r="E113">
            <v>200</v>
          </cell>
          <cell r="F113">
            <v>299</v>
          </cell>
        </row>
        <row r="114">
          <cell r="A114">
            <v>8681842310124</v>
          </cell>
          <cell r="B114" t="str">
            <v>JP 31012</v>
          </cell>
          <cell r="C114" t="str">
            <v>The Age Of Dinosaurs</v>
          </cell>
          <cell r="D114">
            <v>12</v>
          </cell>
          <cell r="E114">
            <v>200</v>
          </cell>
          <cell r="F114">
            <v>299</v>
          </cell>
        </row>
        <row r="115">
          <cell r="A115">
            <v>8681842310131</v>
          </cell>
          <cell r="B115" t="str">
            <v>JP 31013</v>
          </cell>
          <cell r="C115" t="str">
            <v>Life In The Ocean</v>
          </cell>
          <cell r="D115">
            <v>12</v>
          </cell>
          <cell r="E115">
            <v>200</v>
          </cell>
          <cell r="F115">
            <v>299</v>
          </cell>
        </row>
        <row r="116">
          <cell r="A116">
            <v>8681842310148</v>
          </cell>
          <cell r="B116" t="str">
            <v>JP 31014</v>
          </cell>
          <cell r="C116" t="str">
            <v>Planets Of Solar System</v>
          </cell>
          <cell r="D116">
            <v>12</v>
          </cell>
          <cell r="E116">
            <v>200</v>
          </cell>
          <cell r="F116">
            <v>299</v>
          </cell>
        </row>
        <row r="117">
          <cell r="A117">
            <v>8681842310155</v>
          </cell>
          <cell r="B117" t="str">
            <v>JP 31015</v>
          </cell>
          <cell r="C117" t="str">
            <v>Colorful World Map</v>
          </cell>
          <cell r="D117">
            <v>12</v>
          </cell>
          <cell r="E117">
            <v>200</v>
          </cell>
          <cell r="F117">
            <v>299</v>
          </cell>
        </row>
        <row r="120">
          <cell r="A120">
            <v>8681842328419</v>
          </cell>
          <cell r="B120" t="str">
            <v>SL 32841</v>
          </cell>
          <cell r="C120" t="str">
            <v>My Jungle Puzzle</v>
          </cell>
          <cell r="D120">
            <v>6</v>
          </cell>
          <cell r="E120">
            <v>200</v>
          </cell>
          <cell r="F120">
            <v>299</v>
          </cell>
        </row>
        <row r="121">
          <cell r="A121">
            <v>8681842310155</v>
          </cell>
          <cell r="B121" t="str">
            <v>SL 32842</v>
          </cell>
          <cell r="C121" t="str">
            <v>My Ocean Puzzle</v>
          </cell>
          <cell r="D121">
            <v>6</v>
          </cell>
          <cell r="E121">
            <v>200</v>
          </cell>
          <cell r="F121">
            <v>299</v>
          </cell>
        </row>
        <row r="122">
          <cell r="A122">
            <v>8681842328433</v>
          </cell>
          <cell r="B122" t="str">
            <v>SL 32843</v>
          </cell>
          <cell r="C122" t="str">
            <v>My Traffıc Puzzle</v>
          </cell>
          <cell r="D122">
            <v>6</v>
          </cell>
          <cell r="E122">
            <v>200</v>
          </cell>
          <cell r="F122">
            <v>299</v>
          </cell>
        </row>
        <row r="126">
          <cell r="A126">
            <v>8681842327023</v>
          </cell>
          <cell r="B126" t="str">
            <v>PR 32702</v>
          </cell>
          <cell r="C126" t="str">
            <v>The Traffic Rush</v>
          </cell>
          <cell r="D126">
            <v>12</v>
          </cell>
          <cell r="E126">
            <v>165</v>
          </cell>
          <cell r="F126">
            <v>249</v>
          </cell>
        </row>
        <row r="127">
          <cell r="A127">
            <v>8681842327030</v>
          </cell>
          <cell r="B127" t="str">
            <v>PR 32703</v>
          </cell>
          <cell r="C127" t="str">
            <v>The Dinosaur Forest</v>
          </cell>
          <cell r="D127">
            <v>12</v>
          </cell>
          <cell r="E127">
            <v>165</v>
          </cell>
          <cell r="F127">
            <v>249</v>
          </cell>
        </row>
        <row r="128">
          <cell r="A128">
            <v>8681842327047</v>
          </cell>
          <cell r="B128" t="str">
            <v>PR 32704</v>
          </cell>
          <cell r="C128" t="str">
            <v>The Construction</v>
          </cell>
          <cell r="D128">
            <v>12</v>
          </cell>
          <cell r="E128">
            <v>165</v>
          </cell>
          <cell r="F128">
            <v>249</v>
          </cell>
        </row>
        <row r="129">
          <cell r="A129">
            <v>8681842327054</v>
          </cell>
          <cell r="B129" t="str">
            <v>PR 32705</v>
          </cell>
          <cell r="C129" t="str">
            <v>The Bear Family</v>
          </cell>
          <cell r="D129">
            <v>12</v>
          </cell>
          <cell r="E129">
            <v>165</v>
          </cell>
          <cell r="F129">
            <v>249</v>
          </cell>
        </row>
        <row r="130">
          <cell r="A130">
            <v>8681842327061</v>
          </cell>
          <cell r="B130" t="str">
            <v>PR 32706</v>
          </cell>
          <cell r="C130" t="str">
            <v>The Panda Family</v>
          </cell>
          <cell r="D130">
            <v>12</v>
          </cell>
          <cell r="E130">
            <v>165</v>
          </cell>
          <cell r="F130">
            <v>249</v>
          </cell>
        </row>
        <row r="131">
          <cell r="A131">
            <v>8681842327078</v>
          </cell>
          <cell r="B131" t="str">
            <v>PR 32707</v>
          </cell>
          <cell r="C131" t="str">
            <v>The Airport Runway</v>
          </cell>
          <cell r="D131">
            <v>12</v>
          </cell>
          <cell r="E131">
            <v>165</v>
          </cell>
          <cell r="F131">
            <v>249</v>
          </cell>
        </row>
        <row r="132">
          <cell r="A132">
            <v>8681842327085</v>
          </cell>
          <cell r="B132" t="str">
            <v>PR 32708</v>
          </cell>
          <cell r="C132" t="str">
            <v>The Fisherman's Luck</v>
          </cell>
          <cell r="D132">
            <v>12</v>
          </cell>
          <cell r="E132">
            <v>165</v>
          </cell>
          <cell r="F132">
            <v>249</v>
          </cell>
        </row>
        <row r="133">
          <cell r="A133">
            <v>8681842327092</v>
          </cell>
          <cell r="B133" t="str">
            <v>PR 32709</v>
          </cell>
          <cell r="C133" t="str">
            <v>The Chirp Forest</v>
          </cell>
          <cell r="D133">
            <v>12</v>
          </cell>
          <cell r="E133">
            <v>165</v>
          </cell>
          <cell r="F133">
            <v>249</v>
          </cell>
        </row>
        <row r="134">
          <cell r="A134">
            <v>8681842327108</v>
          </cell>
          <cell r="B134" t="str">
            <v>PR 32710</v>
          </cell>
          <cell r="C134" t="str">
            <v>The Unicorn Dream</v>
          </cell>
          <cell r="D134">
            <v>12</v>
          </cell>
          <cell r="E134">
            <v>165</v>
          </cell>
          <cell r="F134">
            <v>249</v>
          </cell>
        </row>
        <row r="135">
          <cell r="A135">
            <v>8681842327115</v>
          </cell>
          <cell r="B135" t="str">
            <v>PR 32711</v>
          </cell>
          <cell r="C135" t="str">
            <v>The Space Travel</v>
          </cell>
          <cell r="D135">
            <v>12</v>
          </cell>
          <cell r="E135">
            <v>165</v>
          </cell>
          <cell r="F135">
            <v>249</v>
          </cell>
        </row>
        <row r="136">
          <cell r="A136">
            <v>8681842327122</v>
          </cell>
          <cell r="B136" t="str">
            <v>PR 32712</v>
          </cell>
          <cell r="C136" t="str">
            <v>The Railway Station</v>
          </cell>
          <cell r="D136">
            <v>12</v>
          </cell>
          <cell r="E136">
            <v>165</v>
          </cell>
          <cell r="F136">
            <v>249</v>
          </cell>
        </row>
        <row r="137">
          <cell r="A137">
            <v>8681842327139</v>
          </cell>
          <cell r="B137" t="str">
            <v>PR 32713</v>
          </cell>
          <cell r="C137" t="str">
            <v>The Forest Dwellers</v>
          </cell>
          <cell r="D137">
            <v>12</v>
          </cell>
          <cell r="E137">
            <v>165</v>
          </cell>
          <cell r="F137">
            <v>249</v>
          </cell>
        </row>
        <row r="143">
          <cell r="A143">
            <v>8681842325005</v>
          </cell>
          <cell r="B143">
            <v>28614</v>
          </cell>
          <cell r="C143" t="str">
            <v>Unicorn</v>
          </cell>
          <cell r="D143">
            <v>12</v>
          </cell>
          <cell r="E143">
            <v>200</v>
          </cell>
          <cell r="F143">
            <v>299</v>
          </cell>
        </row>
        <row r="144">
          <cell r="A144">
            <v>8681842325012</v>
          </cell>
          <cell r="B144">
            <v>28615</v>
          </cell>
          <cell r="C144" t="str">
            <v>Dinosaurs</v>
          </cell>
          <cell r="D144">
            <v>12</v>
          </cell>
          <cell r="E144">
            <v>200</v>
          </cell>
          <cell r="F144">
            <v>299</v>
          </cell>
        </row>
        <row r="145">
          <cell r="A145">
            <v>8681842325029</v>
          </cell>
          <cell r="B145">
            <v>28616</v>
          </cell>
          <cell r="C145" t="str">
            <v>Princess</v>
          </cell>
          <cell r="D145">
            <v>12</v>
          </cell>
          <cell r="E145">
            <v>200</v>
          </cell>
          <cell r="F145">
            <v>299</v>
          </cell>
        </row>
        <row r="146">
          <cell r="A146">
            <v>8681842325036</v>
          </cell>
          <cell r="B146">
            <v>28617</v>
          </cell>
          <cell r="C146" t="str">
            <v>Cats</v>
          </cell>
          <cell r="D146">
            <v>12</v>
          </cell>
          <cell r="E146">
            <v>200</v>
          </cell>
          <cell r="F146">
            <v>299</v>
          </cell>
        </row>
        <row r="147">
          <cell r="A147">
            <v>8681842325043</v>
          </cell>
          <cell r="B147">
            <v>28618</v>
          </cell>
          <cell r="C147" t="str">
            <v>Dogs</v>
          </cell>
          <cell r="D147">
            <v>12</v>
          </cell>
          <cell r="E147">
            <v>200</v>
          </cell>
          <cell r="F147">
            <v>299</v>
          </cell>
        </row>
        <row r="148">
          <cell r="A148">
            <v>8681842325050</v>
          </cell>
          <cell r="B148">
            <v>28619</v>
          </cell>
          <cell r="C148" t="str">
            <v>Horses</v>
          </cell>
          <cell r="D148">
            <v>12</v>
          </cell>
          <cell r="E148">
            <v>200</v>
          </cell>
          <cell r="F148">
            <v>299</v>
          </cell>
        </row>
        <row r="151">
          <cell r="A151">
            <v>8681842102019</v>
          </cell>
          <cell r="B151" t="str">
            <v>AP 714</v>
          </cell>
          <cell r="C151" t="str">
            <v>Puzzle 100 Mix 12'li</v>
          </cell>
          <cell r="D151">
            <v>72</v>
          </cell>
          <cell r="E151">
            <v>50</v>
          </cell>
          <cell r="F151">
            <v>75</v>
          </cell>
        </row>
        <row r="152">
          <cell r="B152" t="str">
            <v xml:space="preserve">             </v>
          </cell>
        </row>
        <row r="155">
          <cell r="A155">
            <v>8681842134065</v>
          </cell>
          <cell r="B155" t="str">
            <v>FP 13406</v>
          </cell>
          <cell r="C155" t="str">
            <v>Baby Puzzle Railway &amp; Bedtime  2in1  -  12/24</v>
          </cell>
          <cell r="D155">
            <v>8</v>
          </cell>
          <cell r="E155">
            <v>165</v>
          </cell>
          <cell r="F155">
            <v>249</v>
          </cell>
        </row>
        <row r="156">
          <cell r="A156">
            <v>8681842134072</v>
          </cell>
          <cell r="B156" t="str">
            <v>FP 13407</v>
          </cell>
          <cell r="C156" t="str">
            <v>Baby Puzzle City Fun &amp; Picnic   2in1  - 12/24</v>
          </cell>
          <cell r="D156">
            <v>8</v>
          </cell>
          <cell r="E156">
            <v>165</v>
          </cell>
          <cell r="F156">
            <v>249</v>
          </cell>
        </row>
        <row r="157">
          <cell r="A157">
            <v>8681842134126</v>
          </cell>
          <cell r="B157" t="str">
            <v>FP 13412</v>
          </cell>
          <cell r="C157" t="str">
            <v>Baby Puzzle Travel   Under Sea 6 İn1</v>
          </cell>
          <cell r="D157">
            <v>8</v>
          </cell>
          <cell r="E157">
            <v>165</v>
          </cell>
          <cell r="F157">
            <v>249</v>
          </cell>
        </row>
        <row r="158">
          <cell r="A158">
            <v>8681842134133</v>
          </cell>
          <cell r="B158" t="str">
            <v>FP 13413</v>
          </cell>
          <cell r="C158" t="str">
            <v>Baby Puzzle Animals 7in1</v>
          </cell>
          <cell r="D158">
            <v>8</v>
          </cell>
          <cell r="E158">
            <v>165</v>
          </cell>
          <cell r="F158">
            <v>249</v>
          </cell>
        </row>
        <row r="159">
          <cell r="A159">
            <v>8681842134140</v>
          </cell>
          <cell r="B159" t="str">
            <v>FP 13414</v>
          </cell>
          <cell r="C159" t="str">
            <v>Baby Puzzle Seasons  On The ROAD 6in1</v>
          </cell>
          <cell r="D159">
            <v>8</v>
          </cell>
          <cell r="E159">
            <v>165</v>
          </cell>
          <cell r="F159">
            <v>249</v>
          </cell>
        </row>
        <row r="160">
          <cell r="A160">
            <v>8681842134157</v>
          </cell>
          <cell r="B160" t="str">
            <v>FP 13415</v>
          </cell>
          <cell r="C160" t="str">
            <v>Baby Puzzle Vehıcles  6in1  -  4/6/8/10</v>
          </cell>
          <cell r="D160">
            <v>8</v>
          </cell>
          <cell r="E160">
            <v>165</v>
          </cell>
          <cell r="F160">
            <v>249</v>
          </cell>
        </row>
        <row r="161">
          <cell r="A161">
            <v>8681842134089</v>
          </cell>
          <cell r="B161" t="str">
            <v>FP 13408</v>
          </cell>
          <cell r="C161" t="str">
            <v>Baby Puzzle Cute Animals</v>
          </cell>
          <cell r="D161">
            <v>8</v>
          </cell>
          <cell r="E161">
            <v>230</v>
          </cell>
          <cell r="F161">
            <v>349</v>
          </cell>
        </row>
        <row r="162">
          <cell r="A162">
            <v>8681842134096</v>
          </cell>
          <cell r="B162" t="str">
            <v>FP 13409</v>
          </cell>
          <cell r="C162" t="str">
            <v>Baby Puzzle City &amp; People</v>
          </cell>
          <cell r="D162">
            <v>8</v>
          </cell>
          <cell r="E162">
            <v>230</v>
          </cell>
          <cell r="F162">
            <v>349</v>
          </cell>
        </row>
        <row r="163">
          <cell r="A163">
            <v>8681842134102</v>
          </cell>
          <cell r="B163" t="str">
            <v>FP 13410</v>
          </cell>
          <cell r="C163" t="str">
            <v>Baby Puzzle Letters &amp; Colours</v>
          </cell>
          <cell r="D163">
            <v>8</v>
          </cell>
          <cell r="E163">
            <v>230</v>
          </cell>
          <cell r="F163">
            <v>349</v>
          </cell>
        </row>
        <row r="164">
          <cell r="A164">
            <v>8681842134119</v>
          </cell>
          <cell r="B164" t="str">
            <v>FP 13411</v>
          </cell>
          <cell r="C164" t="str">
            <v>Baby Puzzle Numbers &amp; Shapes</v>
          </cell>
          <cell r="D164">
            <v>8</v>
          </cell>
          <cell r="E164">
            <v>230</v>
          </cell>
          <cell r="F164">
            <v>349</v>
          </cell>
        </row>
        <row r="165">
          <cell r="A165">
            <v>8681842134225</v>
          </cell>
          <cell r="B165" t="str">
            <v>FP 13411</v>
          </cell>
          <cell r="C165" t="str">
            <v>Mini Set Puzzle Display</v>
          </cell>
          <cell r="D165">
            <v>24</v>
          </cell>
          <cell r="E165">
            <v>40</v>
          </cell>
          <cell r="F165">
            <v>59.9</v>
          </cell>
        </row>
        <row r="168">
          <cell r="A168">
            <v>8697418017045</v>
          </cell>
          <cell r="B168" t="str">
            <v>CR 704</v>
          </cell>
          <cell r="C168" t="str">
            <v xml:space="preserve">Frame Puzzle 24 </v>
          </cell>
          <cell r="D168">
            <v>48</v>
          </cell>
          <cell r="E168">
            <v>50</v>
          </cell>
          <cell r="F168">
            <v>75</v>
          </cell>
        </row>
        <row r="169">
          <cell r="A169">
            <v>8697418017090</v>
          </cell>
          <cell r="B169" t="str">
            <v>CR 709</v>
          </cell>
          <cell r="C169" t="str">
            <v xml:space="preserve">Puzzle 50 </v>
          </cell>
          <cell r="D169">
            <v>12</v>
          </cell>
          <cell r="E169">
            <v>165</v>
          </cell>
          <cell r="F169">
            <v>249</v>
          </cell>
        </row>
        <row r="170">
          <cell r="A170">
            <v>8697418017144</v>
          </cell>
          <cell r="B170" t="str">
            <v>CR 714</v>
          </cell>
          <cell r="C170" t="str">
            <v xml:space="preserve">Puzzle 100 </v>
          </cell>
          <cell r="D170">
            <v>12</v>
          </cell>
          <cell r="E170">
            <v>165</v>
          </cell>
          <cell r="F170">
            <v>249</v>
          </cell>
        </row>
        <row r="171">
          <cell r="A171">
            <v>8697418017151</v>
          </cell>
          <cell r="B171" t="str">
            <v>CR 715</v>
          </cell>
          <cell r="C171" t="str">
            <v xml:space="preserve">Puzzle 150 </v>
          </cell>
          <cell r="D171">
            <v>12</v>
          </cell>
          <cell r="E171">
            <v>165</v>
          </cell>
          <cell r="F171">
            <v>249</v>
          </cell>
        </row>
        <row r="172">
          <cell r="A172">
            <v>8697418017328</v>
          </cell>
          <cell r="B172" t="str">
            <v>CR 113</v>
          </cell>
          <cell r="C172" t="str">
            <v xml:space="preserve">Puzzle 200 </v>
          </cell>
          <cell r="D172">
            <v>12</v>
          </cell>
          <cell r="E172">
            <v>165</v>
          </cell>
          <cell r="F172">
            <v>249</v>
          </cell>
        </row>
        <row r="173">
          <cell r="A173">
            <v>8681842103047</v>
          </cell>
          <cell r="B173">
            <v>10304</v>
          </cell>
          <cell r="C173" t="str">
            <v>My First Puzzles</v>
          </cell>
          <cell r="D173">
            <v>12</v>
          </cell>
          <cell r="E173">
            <v>165</v>
          </cell>
          <cell r="F173">
            <v>249</v>
          </cell>
        </row>
        <row r="174">
          <cell r="A174">
            <v>8681842103030</v>
          </cell>
          <cell r="B174">
            <v>10303</v>
          </cell>
          <cell r="C174" t="str">
            <v>Cars Metropol Junior  Game</v>
          </cell>
          <cell r="D174">
            <v>12</v>
          </cell>
          <cell r="E174">
            <v>395</v>
          </cell>
          <cell r="F174">
            <v>599</v>
          </cell>
        </row>
        <row r="175">
          <cell r="A175">
            <v>8681842103054</v>
          </cell>
          <cell r="B175">
            <v>10305</v>
          </cell>
          <cell r="C175" t="str">
            <v xml:space="preserve">Cars Yarış Seti / Track Set    </v>
          </cell>
          <cell r="D175">
            <v>12</v>
          </cell>
          <cell r="E175">
            <v>395</v>
          </cell>
          <cell r="F175">
            <v>599</v>
          </cell>
        </row>
        <row r="176">
          <cell r="A176">
            <v>8681842103078</v>
          </cell>
          <cell r="B176">
            <v>10307</v>
          </cell>
          <cell r="C176" t="str">
            <v>Cars XL Puzzle</v>
          </cell>
          <cell r="D176">
            <v>6</v>
          </cell>
          <cell r="E176">
            <v>200</v>
          </cell>
          <cell r="F176">
            <v>299</v>
          </cell>
        </row>
        <row r="179">
          <cell r="A179">
            <v>8697418018653</v>
          </cell>
          <cell r="B179" t="str">
            <v>FRZ 704</v>
          </cell>
          <cell r="C179" t="str">
            <v xml:space="preserve">Frame Puzzle 24 </v>
          </cell>
          <cell r="D179">
            <v>48</v>
          </cell>
          <cell r="E179">
            <v>50</v>
          </cell>
          <cell r="F179">
            <v>75</v>
          </cell>
        </row>
        <row r="180">
          <cell r="A180">
            <v>8697418018615</v>
          </cell>
          <cell r="B180" t="str">
            <v>FRZ 709</v>
          </cell>
          <cell r="C180" t="str">
            <v xml:space="preserve">Puzzle 50 </v>
          </cell>
          <cell r="D180">
            <v>12</v>
          </cell>
          <cell r="E180">
            <v>165</v>
          </cell>
          <cell r="F180">
            <v>249</v>
          </cell>
        </row>
        <row r="181">
          <cell r="A181">
            <v>8697418018622</v>
          </cell>
          <cell r="B181" t="str">
            <v>FRZ 714</v>
          </cell>
          <cell r="C181" t="str">
            <v>Puzzle 100</v>
          </cell>
          <cell r="D181">
            <v>12</v>
          </cell>
          <cell r="E181">
            <v>165</v>
          </cell>
          <cell r="F181">
            <v>249</v>
          </cell>
        </row>
        <row r="182">
          <cell r="A182">
            <v>8681842109070</v>
          </cell>
          <cell r="B182" t="str">
            <v>FRZ 715</v>
          </cell>
          <cell r="C182" t="str">
            <v>Puzzle 150</v>
          </cell>
          <cell r="D182">
            <v>12</v>
          </cell>
          <cell r="E182">
            <v>165</v>
          </cell>
          <cell r="F182">
            <v>249</v>
          </cell>
        </row>
        <row r="183">
          <cell r="A183">
            <v>8697418018677</v>
          </cell>
          <cell r="B183" t="str">
            <v>FRZ 113</v>
          </cell>
          <cell r="C183" t="str">
            <v>Puzzle 200</v>
          </cell>
          <cell r="D183">
            <v>12</v>
          </cell>
          <cell r="E183">
            <v>165</v>
          </cell>
          <cell r="F183">
            <v>249</v>
          </cell>
        </row>
        <row r="184">
          <cell r="A184">
            <v>8681842109049</v>
          </cell>
          <cell r="B184">
            <v>10304</v>
          </cell>
          <cell r="C184" t="str">
            <v>My First Puzzles</v>
          </cell>
          <cell r="D184">
            <v>12</v>
          </cell>
          <cell r="E184">
            <v>165</v>
          </cell>
          <cell r="F184">
            <v>249</v>
          </cell>
        </row>
        <row r="185">
          <cell r="A185">
            <v>8681842109032</v>
          </cell>
          <cell r="B185">
            <v>10903</v>
          </cell>
          <cell r="C185" t="str">
            <v xml:space="preserve">Frozen Surprise Adventure Game    </v>
          </cell>
          <cell r="D185">
            <v>12</v>
          </cell>
          <cell r="E185">
            <v>265</v>
          </cell>
          <cell r="F185">
            <v>399</v>
          </cell>
        </row>
        <row r="186">
          <cell r="A186">
            <v>8681842109063</v>
          </cell>
          <cell r="B186">
            <v>10906</v>
          </cell>
          <cell r="C186" t="str">
            <v>Frozen XL Puzzle</v>
          </cell>
          <cell r="D186">
            <v>6</v>
          </cell>
          <cell r="E186">
            <v>200</v>
          </cell>
          <cell r="F186">
            <v>299</v>
          </cell>
        </row>
        <row r="189">
          <cell r="A189">
            <v>8697418018899</v>
          </cell>
          <cell r="B189" t="str">
            <v>PJM 704</v>
          </cell>
          <cell r="C189" t="str">
            <v xml:space="preserve">Frame Puzzle 24 </v>
          </cell>
          <cell r="D189">
            <v>48</v>
          </cell>
          <cell r="E189">
            <v>50</v>
          </cell>
          <cell r="F189">
            <v>75</v>
          </cell>
        </row>
        <row r="190">
          <cell r="A190">
            <v>8697418018356</v>
          </cell>
          <cell r="B190" t="str">
            <v>PJM 709</v>
          </cell>
          <cell r="C190" t="str">
            <v xml:space="preserve">Puzzle 50 </v>
          </cell>
          <cell r="D190">
            <v>12</v>
          </cell>
          <cell r="E190">
            <v>165</v>
          </cell>
          <cell r="F190">
            <v>249</v>
          </cell>
        </row>
        <row r="191">
          <cell r="A191">
            <v>8697418018868</v>
          </cell>
          <cell r="B191" t="str">
            <v>PJM 714</v>
          </cell>
          <cell r="C191" t="str">
            <v>Puzzle 100</v>
          </cell>
          <cell r="D191">
            <v>12</v>
          </cell>
          <cell r="E191">
            <v>165</v>
          </cell>
          <cell r="F191">
            <v>249</v>
          </cell>
        </row>
        <row r="192">
          <cell r="A192">
            <v>8681842117044</v>
          </cell>
          <cell r="B192" t="str">
            <v>PJM 113</v>
          </cell>
          <cell r="C192" t="str">
            <v>Puzzle 200</v>
          </cell>
          <cell r="D192">
            <v>12</v>
          </cell>
          <cell r="E192">
            <v>165</v>
          </cell>
          <cell r="F192">
            <v>249</v>
          </cell>
        </row>
        <row r="193">
          <cell r="A193">
            <v>8681842117051</v>
          </cell>
          <cell r="B193" t="str">
            <v>PJM 715</v>
          </cell>
          <cell r="C193" t="str">
            <v>PJ Masks 150</v>
          </cell>
          <cell r="D193">
            <v>12</v>
          </cell>
          <cell r="E193">
            <v>165</v>
          </cell>
          <cell r="F193">
            <v>249</v>
          </cell>
        </row>
        <row r="194">
          <cell r="A194">
            <v>8681842117037</v>
          </cell>
          <cell r="B194">
            <v>10304</v>
          </cell>
          <cell r="C194" t="str">
            <v>My First Puzzles</v>
          </cell>
          <cell r="D194">
            <v>12</v>
          </cell>
          <cell r="E194">
            <v>165</v>
          </cell>
          <cell r="F194">
            <v>249</v>
          </cell>
        </row>
        <row r="197">
          <cell r="B197" t="str">
            <v xml:space="preserve">                    </v>
          </cell>
          <cell r="E197">
            <v>90</v>
          </cell>
          <cell r="F197">
            <v>149</v>
          </cell>
        </row>
        <row r="198">
          <cell r="A198">
            <v>8681842127029</v>
          </cell>
          <cell r="B198" t="str">
            <v>HK704</v>
          </cell>
          <cell r="C198" t="str">
            <v xml:space="preserve">Frame Puzzle 24 </v>
          </cell>
          <cell r="D198">
            <v>48</v>
          </cell>
          <cell r="E198">
            <v>50</v>
          </cell>
          <cell r="F198">
            <v>75</v>
          </cell>
        </row>
        <row r="199">
          <cell r="A199">
            <v>8681842127036</v>
          </cell>
          <cell r="B199" t="str">
            <v>HK709</v>
          </cell>
          <cell r="C199" t="str">
            <v>Puzzle 50</v>
          </cell>
          <cell r="D199">
            <v>12</v>
          </cell>
          <cell r="E199">
            <v>165</v>
          </cell>
          <cell r="F199">
            <v>249</v>
          </cell>
        </row>
        <row r="200">
          <cell r="A200">
            <v>8681842127043</v>
          </cell>
          <cell r="B200" t="str">
            <v>HK714</v>
          </cell>
          <cell r="C200" t="str">
            <v>Puzzle 100</v>
          </cell>
          <cell r="D200">
            <v>12</v>
          </cell>
          <cell r="E200">
            <v>165</v>
          </cell>
          <cell r="F200">
            <v>249</v>
          </cell>
        </row>
        <row r="201">
          <cell r="A201">
            <v>8681842127067</v>
          </cell>
          <cell r="B201" t="str">
            <v>HK 113</v>
          </cell>
          <cell r="C201" t="str">
            <v>Puzzle 200</v>
          </cell>
          <cell r="D201">
            <v>12</v>
          </cell>
          <cell r="E201">
            <v>165</v>
          </cell>
          <cell r="F201">
            <v>249</v>
          </cell>
        </row>
        <row r="202">
          <cell r="A202">
            <v>8681842127074</v>
          </cell>
          <cell r="B202" t="str">
            <v>HK10304</v>
          </cell>
          <cell r="C202" t="str">
            <v>My First Puzzles</v>
          </cell>
          <cell r="D202">
            <v>12</v>
          </cell>
          <cell r="E202">
            <v>165</v>
          </cell>
          <cell r="F202">
            <v>249</v>
          </cell>
        </row>
        <row r="206">
          <cell r="A206">
            <v>8697418017458</v>
          </cell>
          <cell r="B206" t="str">
            <v>MCH 704</v>
          </cell>
          <cell r="C206" t="str">
            <v xml:space="preserve">Frame Puzzle 24 </v>
          </cell>
          <cell r="D206">
            <v>48</v>
          </cell>
          <cell r="E206">
            <v>50</v>
          </cell>
          <cell r="F206">
            <v>75</v>
          </cell>
        </row>
        <row r="207">
          <cell r="A207">
            <v>8697418017427</v>
          </cell>
          <cell r="B207" t="str">
            <v>MCH 709</v>
          </cell>
          <cell r="C207" t="str">
            <v xml:space="preserve">Puzzle 50 </v>
          </cell>
          <cell r="D207">
            <v>12</v>
          </cell>
          <cell r="E207">
            <v>165</v>
          </cell>
          <cell r="F207">
            <v>249</v>
          </cell>
        </row>
        <row r="208">
          <cell r="A208">
            <v>8697418017434</v>
          </cell>
          <cell r="B208" t="str">
            <v>MCH 714</v>
          </cell>
          <cell r="C208" t="str">
            <v>Puzzle 100</v>
          </cell>
          <cell r="D208">
            <v>12</v>
          </cell>
          <cell r="E208">
            <v>165</v>
          </cell>
          <cell r="F208">
            <v>249</v>
          </cell>
        </row>
        <row r="209">
          <cell r="A209">
            <v>8681842108059</v>
          </cell>
          <cell r="B209" t="str">
            <v>MCH 113</v>
          </cell>
          <cell r="C209" t="str">
            <v>Puzzle 200</v>
          </cell>
          <cell r="D209">
            <v>12</v>
          </cell>
          <cell r="E209">
            <v>165</v>
          </cell>
          <cell r="F209">
            <v>249</v>
          </cell>
        </row>
        <row r="210">
          <cell r="A210">
            <v>8681842108035</v>
          </cell>
          <cell r="B210">
            <v>10304</v>
          </cell>
          <cell r="C210" t="str">
            <v>My First Puzzles</v>
          </cell>
          <cell r="D210">
            <v>12</v>
          </cell>
          <cell r="E210">
            <v>165</v>
          </cell>
          <cell r="F210">
            <v>249</v>
          </cell>
        </row>
        <row r="211">
          <cell r="A211">
            <v>8681842108042</v>
          </cell>
          <cell r="B211">
            <v>10804</v>
          </cell>
          <cell r="C211" t="str">
            <v>Mickey XL Puzzle</v>
          </cell>
          <cell r="D211">
            <v>6</v>
          </cell>
          <cell r="E211">
            <v>200</v>
          </cell>
          <cell r="F211">
            <v>299</v>
          </cell>
        </row>
        <row r="213">
          <cell r="A213">
            <v>8697418018554</v>
          </cell>
          <cell r="B213" t="str">
            <v>MIN 704</v>
          </cell>
          <cell r="C213" t="str">
            <v xml:space="preserve">Frame Puzzle 24 </v>
          </cell>
          <cell r="D213">
            <v>48</v>
          </cell>
          <cell r="E213">
            <v>50</v>
          </cell>
          <cell r="F213">
            <v>75</v>
          </cell>
        </row>
        <row r="214">
          <cell r="A214">
            <v>8697418018516</v>
          </cell>
          <cell r="B214" t="str">
            <v>MIN 709</v>
          </cell>
          <cell r="C214" t="str">
            <v xml:space="preserve">Puzzle 50 </v>
          </cell>
          <cell r="D214">
            <v>12</v>
          </cell>
          <cell r="E214">
            <v>165</v>
          </cell>
          <cell r="F214">
            <v>249</v>
          </cell>
        </row>
        <row r="215">
          <cell r="A215">
            <v>8697418018523</v>
          </cell>
          <cell r="B215" t="str">
            <v>MIN 714</v>
          </cell>
          <cell r="C215" t="str">
            <v>Puzzle 100</v>
          </cell>
          <cell r="D215">
            <v>12</v>
          </cell>
          <cell r="E215">
            <v>165</v>
          </cell>
          <cell r="F215">
            <v>249</v>
          </cell>
        </row>
        <row r="216">
          <cell r="A216">
            <v>8681842107045</v>
          </cell>
          <cell r="B216" t="str">
            <v>MIN113</v>
          </cell>
          <cell r="C216" t="str">
            <v>Minne 200</v>
          </cell>
          <cell r="D216">
            <v>12</v>
          </cell>
          <cell r="E216">
            <v>165</v>
          </cell>
          <cell r="F216">
            <v>249</v>
          </cell>
        </row>
        <row r="217">
          <cell r="A217">
            <v>8681842107052</v>
          </cell>
          <cell r="B217">
            <v>10304</v>
          </cell>
          <cell r="C217" t="str">
            <v>My First Puzzles</v>
          </cell>
          <cell r="D217">
            <v>12</v>
          </cell>
          <cell r="E217">
            <v>165</v>
          </cell>
          <cell r="F217">
            <v>249</v>
          </cell>
        </row>
        <row r="218">
          <cell r="A218">
            <v>8681842107038</v>
          </cell>
          <cell r="B218">
            <v>10703</v>
          </cell>
          <cell r="C218" t="str">
            <v>Minnie XL Puzzle</v>
          </cell>
          <cell r="D218">
            <v>6</v>
          </cell>
          <cell r="E218">
            <v>200</v>
          </cell>
          <cell r="F218">
            <v>299</v>
          </cell>
        </row>
        <row r="222">
          <cell r="A222">
            <v>8681842135024</v>
          </cell>
          <cell r="B222" t="str">
            <v>CAT 704</v>
          </cell>
          <cell r="C222" t="str">
            <v>Frame Puzzle</v>
          </cell>
          <cell r="D222">
            <v>48</v>
          </cell>
          <cell r="E222">
            <v>50</v>
          </cell>
          <cell r="F222">
            <v>75</v>
          </cell>
        </row>
        <row r="223">
          <cell r="A223">
            <v>8681842135031</v>
          </cell>
          <cell r="B223" t="str">
            <v>CAT 709</v>
          </cell>
          <cell r="C223" t="str">
            <v>Puzzle 50</v>
          </cell>
          <cell r="D223">
            <v>12</v>
          </cell>
          <cell r="E223">
            <v>165</v>
          </cell>
          <cell r="F223">
            <v>249</v>
          </cell>
        </row>
        <row r="224">
          <cell r="A224">
            <v>8681842135048</v>
          </cell>
          <cell r="B224" t="str">
            <v>CAT 714</v>
          </cell>
          <cell r="C224" t="str">
            <v>Puzzle 100</v>
          </cell>
          <cell r="D224">
            <v>12</v>
          </cell>
          <cell r="E224">
            <v>165</v>
          </cell>
          <cell r="F224">
            <v>249</v>
          </cell>
        </row>
        <row r="227">
          <cell r="A227">
            <v>8681842129023</v>
          </cell>
          <cell r="B227" t="str">
            <v>TG704</v>
          </cell>
          <cell r="C227" t="str">
            <v xml:space="preserve">Frame Puzzle 24 </v>
          </cell>
          <cell r="D227">
            <v>48</v>
          </cell>
          <cell r="E227">
            <v>50</v>
          </cell>
          <cell r="F227">
            <v>75</v>
          </cell>
        </row>
        <row r="228">
          <cell r="A228">
            <v>8681842129030</v>
          </cell>
          <cell r="B228" t="str">
            <v>TG709</v>
          </cell>
          <cell r="C228" t="str">
            <v>Puzzle 50</v>
          </cell>
          <cell r="D228">
            <v>12</v>
          </cell>
          <cell r="E228">
            <v>165</v>
          </cell>
          <cell r="F228">
            <v>249</v>
          </cell>
        </row>
        <row r="229">
          <cell r="A229">
            <v>8681842129047</v>
          </cell>
          <cell r="B229" t="str">
            <v>TG714</v>
          </cell>
          <cell r="C229" t="str">
            <v>Puzzle 100</v>
          </cell>
          <cell r="D229">
            <v>12</v>
          </cell>
          <cell r="E229">
            <v>165</v>
          </cell>
          <cell r="F229">
            <v>249</v>
          </cell>
        </row>
        <row r="230">
          <cell r="A230">
            <v>8681842129054</v>
          </cell>
          <cell r="B230" t="str">
            <v>TG 113</v>
          </cell>
          <cell r="C230" t="str">
            <v>Puzzle 200</v>
          </cell>
          <cell r="D230">
            <v>12</v>
          </cell>
          <cell r="E230">
            <v>165</v>
          </cell>
          <cell r="F230">
            <v>249</v>
          </cell>
        </row>
        <row r="231">
          <cell r="B231" t="str">
            <v xml:space="preserve">           </v>
          </cell>
        </row>
        <row r="233">
          <cell r="A233">
            <v>8681842132023</v>
          </cell>
          <cell r="B233" t="str">
            <v>DAL704</v>
          </cell>
          <cell r="C233" t="str">
            <v xml:space="preserve">Frame Puzzle 24 </v>
          </cell>
          <cell r="D233">
            <v>48</v>
          </cell>
          <cell r="E233">
            <v>50</v>
          </cell>
          <cell r="F233">
            <v>75</v>
          </cell>
        </row>
        <row r="234">
          <cell r="A234">
            <v>8681842132030</v>
          </cell>
          <cell r="B234" t="str">
            <v>DAL709</v>
          </cell>
          <cell r="C234" t="str">
            <v>Puzzle 50</v>
          </cell>
          <cell r="D234">
            <v>12</v>
          </cell>
          <cell r="E234">
            <v>165</v>
          </cell>
          <cell r="F234">
            <v>249</v>
          </cell>
        </row>
        <row r="235">
          <cell r="A235">
            <v>8681842132047</v>
          </cell>
          <cell r="B235" t="str">
            <v>DAL714</v>
          </cell>
          <cell r="C235" t="str">
            <v>Puzzle 100</v>
          </cell>
          <cell r="D235">
            <v>12</v>
          </cell>
          <cell r="E235">
            <v>165</v>
          </cell>
          <cell r="F235">
            <v>249</v>
          </cell>
        </row>
        <row r="238">
          <cell r="A238">
            <v>8681842133020</v>
          </cell>
          <cell r="B238" t="str">
            <v>PDP 702</v>
          </cell>
          <cell r="C238" t="str">
            <v>Frame Puzzle 12</v>
          </cell>
          <cell r="D238">
            <v>48</v>
          </cell>
          <cell r="E238">
            <v>50</v>
          </cell>
          <cell r="F238">
            <v>75</v>
          </cell>
        </row>
        <row r="239">
          <cell r="A239">
            <v>8681842133037</v>
          </cell>
          <cell r="B239" t="str">
            <v>PDP 706</v>
          </cell>
          <cell r="C239" t="str">
            <v>Puzzle 35</v>
          </cell>
          <cell r="D239">
            <v>12</v>
          </cell>
          <cell r="E239">
            <v>165</v>
          </cell>
          <cell r="F239">
            <v>249</v>
          </cell>
        </row>
        <row r="240">
          <cell r="A240">
            <v>8681842133044</v>
          </cell>
          <cell r="B240" t="str">
            <v>PDP 709</v>
          </cell>
          <cell r="C240" t="str">
            <v>Puzzle 50</v>
          </cell>
          <cell r="D240">
            <v>12</v>
          </cell>
          <cell r="E240">
            <v>165</v>
          </cell>
          <cell r="F240">
            <v>249</v>
          </cell>
        </row>
        <row r="241">
          <cell r="B241" t="str">
            <v xml:space="preserve">           </v>
          </cell>
        </row>
        <row r="242">
          <cell r="E242">
            <v>90</v>
          </cell>
          <cell r="F242">
            <v>149</v>
          </cell>
        </row>
        <row r="243">
          <cell r="A243">
            <v>8681842137028</v>
          </cell>
          <cell r="B243" t="str">
            <v>CO 704</v>
          </cell>
          <cell r="C243" t="str">
            <v xml:space="preserve">Frame Puzzle 24 </v>
          </cell>
          <cell r="D243">
            <v>48</v>
          </cell>
          <cell r="E243">
            <v>50</v>
          </cell>
          <cell r="F243">
            <v>75</v>
          </cell>
        </row>
        <row r="244">
          <cell r="A244">
            <v>8681842137035</v>
          </cell>
          <cell r="B244" t="str">
            <v>CO 709</v>
          </cell>
          <cell r="C244" t="str">
            <v>Puzzle 50</v>
          </cell>
          <cell r="D244">
            <v>12</v>
          </cell>
          <cell r="E244">
            <v>165</v>
          </cell>
          <cell r="F244">
            <v>249</v>
          </cell>
        </row>
        <row r="245">
          <cell r="A245">
            <v>8681842137042</v>
          </cell>
          <cell r="B245" t="str">
            <v>CO 714</v>
          </cell>
          <cell r="C245" t="str">
            <v>Puzzle 100</v>
          </cell>
          <cell r="D245">
            <v>12</v>
          </cell>
          <cell r="E245">
            <v>165</v>
          </cell>
          <cell r="F245">
            <v>249</v>
          </cell>
        </row>
        <row r="246">
          <cell r="A246">
            <v>8681842137059</v>
          </cell>
          <cell r="B246" t="str">
            <v>CO 113</v>
          </cell>
          <cell r="C246" t="str">
            <v>Puzzle 200</v>
          </cell>
          <cell r="D246">
            <v>12</v>
          </cell>
          <cell r="E246">
            <v>165</v>
          </cell>
          <cell r="F246">
            <v>249</v>
          </cell>
        </row>
        <row r="247">
          <cell r="B247" t="str">
            <v xml:space="preserve">           </v>
          </cell>
        </row>
        <row r="249">
          <cell r="A249">
            <v>8681842136021</v>
          </cell>
          <cell r="B249" t="str">
            <v>ALD 704</v>
          </cell>
          <cell r="C249" t="str">
            <v xml:space="preserve">Frame Puzzle 24 </v>
          </cell>
          <cell r="D249">
            <v>48</v>
          </cell>
          <cell r="E249">
            <v>50</v>
          </cell>
          <cell r="F249">
            <v>75</v>
          </cell>
        </row>
        <row r="250">
          <cell r="A250">
            <v>8681842136038</v>
          </cell>
          <cell r="B250" t="str">
            <v>ALD 709</v>
          </cell>
          <cell r="C250" t="str">
            <v>Puzzle 50</v>
          </cell>
          <cell r="D250">
            <v>12</v>
          </cell>
          <cell r="E250">
            <v>165</v>
          </cell>
          <cell r="F250">
            <v>249</v>
          </cell>
        </row>
        <row r="251">
          <cell r="A251">
            <v>8681842136045</v>
          </cell>
          <cell r="B251" t="str">
            <v>ALD 714</v>
          </cell>
          <cell r="C251" t="str">
            <v>Puzzle 100</v>
          </cell>
          <cell r="D251">
            <v>12</v>
          </cell>
          <cell r="E251">
            <v>165</v>
          </cell>
          <cell r="F251">
            <v>249</v>
          </cell>
        </row>
        <row r="252">
          <cell r="A252">
            <v>8681842136052</v>
          </cell>
          <cell r="B252" t="str">
            <v>ALD 113</v>
          </cell>
          <cell r="C252" t="str">
            <v>Puzzle 200</v>
          </cell>
          <cell r="D252">
            <v>12</v>
          </cell>
          <cell r="E252">
            <v>165</v>
          </cell>
          <cell r="F252">
            <v>249</v>
          </cell>
        </row>
        <row r="253">
          <cell r="B253" t="str">
            <v xml:space="preserve">           </v>
          </cell>
        </row>
        <row r="254">
          <cell r="A254">
            <v>8681842138032</v>
          </cell>
          <cell r="B254" t="str">
            <v>FRS 704</v>
          </cell>
          <cell r="C254" t="str">
            <v xml:space="preserve">Frame Puzzle 24 </v>
          </cell>
          <cell r="D254">
            <v>48</v>
          </cell>
          <cell r="E254">
            <v>50</v>
          </cell>
          <cell r="F254">
            <v>75</v>
          </cell>
        </row>
        <row r="255">
          <cell r="A255">
            <v>8681842138049</v>
          </cell>
          <cell r="B255" t="str">
            <v>FRS 709</v>
          </cell>
          <cell r="C255" t="str">
            <v>Puzzle 50</v>
          </cell>
          <cell r="D255">
            <v>12</v>
          </cell>
          <cell r="E255">
            <v>165</v>
          </cell>
          <cell r="F255">
            <v>249</v>
          </cell>
        </row>
        <row r="256">
          <cell r="A256">
            <v>8681842138056</v>
          </cell>
          <cell r="B256" t="str">
            <v>FRS 714</v>
          </cell>
          <cell r="C256" t="str">
            <v>Puzzle 100</v>
          </cell>
          <cell r="D256">
            <v>12</v>
          </cell>
          <cell r="E256">
            <v>165</v>
          </cell>
          <cell r="F256">
            <v>249</v>
          </cell>
        </row>
        <row r="257">
          <cell r="A257">
            <v>8681842138025</v>
          </cell>
          <cell r="B257">
            <v>10304</v>
          </cell>
          <cell r="C257" t="str">
            <v>My Frist Puzzle</v>
          </cell>
          <cell r="D257">
            <v>12</v>
          </cell>
          <cell r="E257">
            <v>165</v>
          </cell>
          <cell r="F257">
            <v>249</v>
          </cell>
        </row>
        <row r="260">
          <cell r="A260">
            <v>8681842128026</v>
          </cell>
          <cell r="B260" t="str">
            <v>LK704</v>
          </cell>
          <cell r="C260" t="str">
            <v xml:space="preserve">Frame Puzzle 24 </v>
          </cell>
          <cell r="D260">
            <v>48</v>
          </cell>
          <cell r="E260">
            <v>50</v>
          </cell>
          <cell r="F260">
            <v>75</v>
          </cell>
        </row>
        <row r="261">
          <cell r="A261">
            <v>8681842128033</v>
          </cell>
          <cell r="B261" t="str">
            <v>LK709</v>
          </cell>
          <cell r="C261" t="str">
            <v>Puzzle 50</v>
          </cell>
          <cell r="D261">
            <v>12</v>
          </cell>
          <cell r="E261">
            <v>165</v>
          </cell>
          <cell r="F261">
            <v>249</v>
          </cell>
        </row>
        <row r="262">
          <cell r="A262">
            <v>8681842128040</v>
          </cell>
          <cell r="B262" t="str">
            <v>LK714</v>
          </cell>
          <cell r="C262" t="str">
            <v>Puzzle 100</v>
          </cell>
          <cell r="D262">
            <v>12</v>
          </cell>
          <cell r="E262">
            <v>165</v>
          </cell>
          <cell r="F262">
            <v>249</v>
          </cell>
        </row>
        <row r="263">
          <cell r="A263">
            <v>8681842128057</v>
          </cell>
          <cell r="B263" t="str">
            <v>LK 113</v>
          </cell>
          <cell r="C263" t="str">
            <v>Puzzle 200</v>
          </cell>
          <cell r="D263">
            <v>12</v>
          </cell>
          <cell r="E263">
            <v>165</v>
          </cell>
          <cell r="F263">
            <v>249</v>
          </cell>
        </row>
        <row r="264">
          <cell r="B264" t="str">
            <v xml:space="preserve">    </v>
          </cell>
        </row>
        <row r="266">
          <cell r="A266">
            <v>8681842130029</v>
          </cell>
          <cell r="B266" t="str">
            <v>CRL704</v>
          </cell>
          <cell r="C266" t="str">
            <v xml:space="preserve">Frame Puzzle 24 </v>
          </cell>
          <cell r="D266">
            <v>48</v>
          </cell>
          <cell r="E266">
            <v>50</v>
          </cell>
          <cell r="F266">
            <v>75</v>
          </cell>
        </row>
        <row r="267">
          <cell r="A267">
            <v>8681842130036</v>
          </cell>
          <cell r="B267" t="str">
            <v>CRL709</v>
          </cell>
          <cell r="C267" t="str">
            <v>Puzzle 50</v>
          </cell>
          <cell r="D267">
            <v>12</v>
          </cell>
          <cell r="E267">
            <v>165</v>
          </cell>
          <cell r="F267">
            <v>249</v>
          </cell>
        </row>
        <row r="268">
          <cell r="A268">
            <v>8681842130043</v>
          </cell>
          <cell r="B268" t="str">
            <v>CRL714</v>
          </cell>
          <cell r="C268" t="str">
            <v>Puzzle 100</v>
          </cell>
          <cell r="D268">
            <v>12</v>
          </cell>
          <cell r="E268">
            <v>165</v>
          </cell>
          <cell r="F268">
            <v>249</v>
          </cell>
        </row>
        <row r="269">
          <cell r="A269">
            <v>8681842130050</v>
          </cell>
          <cell r="B269" t="str">
            <v>CRL 113</v>
          </cell>
          <cell r="C269" t="str">
            <v>Puzzle 200</v>
          </cell>
          <cell r="D269">
            <v>12</v>
          </cell>
          <cell r="E269">
            <v>165</v>
          </cell>
          <cell r="F269">
            <v>249</v>
          </cell>
        </row>
        <row r="271">
          <cell r="B271" t="str">
            <v xml:space="preserve">    </v>
          </cell>
        </row>
        <row r="272">
          <cell r="A272">
            <v>8681842131019</v>
          </cell>
          <cell r="B272" t="str">
            <v>VP704</v>
          </cell>
          <cell r="C272" t="str">
            <v xml:space="preserve">Frame Puzzle 24 </v>
          </cell>
          <cell r="D272">
            <v>48</v>
          </cell>
          <cell r="E272">
            <v>50</v>
          </cell>
          <cell r="F272">
            <v>75</v>
          </cell>
        </row>
        <row r="273">
          <cell r="A273">
            <v>8681842131026</v>
          </cell>
          <cell r="B273" t="str">
            <v>VP709</v>
          </cell>
          <cell r="C273" t="str">
            <v>Puzzle 50</v>
          </cell>
          <cell r="D273">
            <v>12</v>
          </cell>
          <cell r="E273">
            <v>165</v>
          </cell>
          <cell r="F273">
            <v>249</v>
          </cell>
        </row>
        <row r="274">
          <cell r="A274">
            <v>8681842131033</v>
          </cell>
          <cell r="B274" t="str">
            <v>VP714</v>
          </cell>
          <cell r="C274" t="str">
            <v>Puzzle 100</v>
          </cell>
          <cell r="D274">
            <v>12</v>
          </cell>
          <cell r="E274">
            <v>165</v>
          </cell>
          <cell r="F274">
            <v>249</v>
          </cell>
        </row>
        <row r="277">
          <cell r="A277">
            <v>8697418017380</v>
          </cell>
          <cell r="B277" t="str">
            <v>PR 704</v>
          </cell>
          <cell r="C277" t="str">
            <v xml:space="preserve">Frame Puzzle 24 </v>
          </cell>
          <cell r="D277">
            <v>48</v>
          </cell>
          <cell r="E277">
            <v>50</v>
          </cell>
          <cell r="F277">
            <v>75</v>
          </cell>
        </row>
        <row r="278">
          <cell r="A278">
            <v>8697418017373</v>
          </cell>
          <cell r="B278" t="str">
            <v>PR 709</v>
          </cell>
          <cell r="C278" t="str">
            <v xml:space="preserve">Puzzle 50 </v>
          </cell>
          <cell r="D278">
            <v>12</v>
          </cell>
          <cell r="E278">
            <v>165</v>
          </cell>
          <cell r="F278">
            <v>249</v>
          </cell>
        </row>
        <row r="279">
          <cell r="A279">
            <v>8697418017366</v>
          </cell>
          <cell r="B279" t="str">
            <v>PR 714</v>
          </cell>
          <cell r="C279" t="str">
            <v>Puzzle 100</v>
          </cell>
          <cell r="D279">
            <v>12</v>
          </cell>
          <cell r="E279">
            <v>165</v>
          </cell>
          <cell r="F279">
            <v>249</v>
          </cell>
        </row>
        <row r="280">
          <cell r="A280">
            <v>8697418017304</v>
          </cell>
          <cell r="B280" t="str">
            <v>PR 113</v>
          </cell>
          <cell r="C280" t="str">
            <v>Puzzle 200</v>
          </cell>
          <cell r="D280">
            <v>12</v>
          </cell>
          <cell r="E280">
            <v>165</v>
          </cell>
          <cell r="F280">
            <v>249</v>
          </cell>
        </row>
        <row r="281">
          <cell r="A281">
            <v>8681842105034</v>
          </cell>
          <cell r="B281">
            <v>10304</v>
          </cell>
          <cell r="C281" t="str">
            <v>My First Puzzles</v>
          </cell>
          <cell r="D281">
            <v>12</v>
          </cell>
          <cell r="E281">
            <v>165</v>
          </cell>
          <cell r="F281">
            <v>249</v>
          </cell>
        </row>
        <row r="282">
          <cell r="A282">
            <v>8697418017816</v>
          </cell>
          <cell r="B282" t="str">
            <v>PR 780</v>
          </cell>
          <cell r="C282" t="str">
            <v>Princess Memory Game</v>
          </cell>
          <cell r="D282">
            <v>12</v>
          </cell>
          <cell r="E282">
            <v>180</v>
          </cell>
          <cell r="F282">
            <v>249</v>
          </cell>
        </row>
        <row r="285">
          <cell r="A285">
            <v>8681842125025</v>
          </cell>
          <cell r="B285" t="str">
            <v>TS704</v>
          </cell>
          <cell r="C285" t="str">
            <v xml:space="preserve">Frame Puzzle 24 </v>
          </cell>
          <cell r="D285">
            <v>48</v>
          </cell>
          <cell r="E285">
            <v>50</v>
          </cell>
          <cell r="F285">
            <v>75</v>
          </cell>
        </row>
        <row r="286">
          <cell r="A286">
            <v>8681842125032</v>
          </cell>
          <cell r="B286" t="str">
            <v>TS709</v>
          </cell>
          <cell r="C286" t="str">
            <v xml:space="preserve">Puzzle 50 </v>
          </cell>
          <cell r="D286">
            <v>12</v>
          </cell>
          <cell r="E286">
            <v>165</v>
          </cell>
          <cell r="F286">
            <v>249</v>
          </cell>
        </row>
        <row r="287">
          <cell r="A287">
            <v>8681842125049</v>
          </cell>
          <cell r="B287" t="str">
            <v>TS714</v>
          </cell>
          <cell r="C287" t="str">
            <v>Puzzle 100</v>
          </cell>
          <cell r="D287">
            <v>12</v>
          </cell>
          <cell r="E287">
            <v>165</v>
          </cell>
          <cell r="F287">
            <v>249</v>
          </cell>
        </row>
        <row r="290">
          <cell r="A290">
            <v>8681842124028</v>
          </cell>
          <cell r="B290" t="str">
            <v>INC 704</v>
          </cell>
          <cell r="C290" t="str">
            <v xml:space="preserve">Frame Puzzle 24 </v>
          </cell>
          <cell r="D290">
            <v>48</v>
          </cell>
          <cell r="E290">
            <v>50</v>
          </cell>
          <cell r="F290">
            <v>75</v>
          </cell>
        </row>
        <row r="291">
          <cell r="A291">
            <v>8681842124035</v>
          </cell>
          <cell r="B291" t="str">
            <v>INC 709</v>
          </cell>
          <cell r="C291" t="str">
            <v xml:space="preserve">Puzzle 50 </v>
          </cell>
          <cell r="D291">
            <v>12</v>
          </cell>
          <cell r="E291">
            <v>165</v>
          </cell>
          <cell r="F291">
            <v>249</v>
          </cell>
        </row>
        <row r="292">
          <cell r="A292">
            <v>8681842124042</v>
          </cell>
          <cell r="B292" t="str">
            <v>INC 714</v>
          </cell>
          <cell r="C292" t="str">
            <v>Puzzle 100</v>
          </cell>
          <cell r="D292">
            <v>12</v>
          </cell>
          <cell r="E292">
            <v>165</v>
          </cell>
          <cell r="F292">
            <v>249</v>
          </cell>
        </row>
        <row r="293">
          <cell r="A293">
            <v>8681842124059</v>
          </cell>
          <cell r="B293" t="str">
            <v>INC 113</v>
          </cell>
          <cell r="C293" t="str">
            <v>Puzzle 200</v>
          </cell>
          <cell r="D293">
            <v>12</v>
          </cell>
          <cell r="E293">
            <v>165</v>
          </cell>
          <cell r="F293">
            <v>249</v>
          </cell>
        </row>
        <row r="296">
          <cell r="A296">
            <v>8697418020939</v>
          </cell>
          <cell r="B296" t="str">
            <v>WINX 704</v>
          </cell>
          <cell r="C296" t="str">
            <v xml:space="preserve">Frame Puzzle 24 </v>
          </cell>
          <cell r="D296">
            <v>48</v>
          </cell>
          <cell r="E296">
            <v>50</v>
          </cell>
          <cell r="F296">
            <v>75</v>
          </cell>
        </row>
        <row r="297">
          <cell r="A297">
            <v>8697418020922</v>
          </cell>
          <cell r="B297" t="str">
            <v>WINX 709</v>
          </cell>
          <cell r="C297" t="str">
            <v xml:space="preserve">Puzzle 50 </v>
          </cell>
          <cell r="D297">
            <v>12</v>
          </cell>
          <cell r="E297">
            <v>165</v>
          </cell>
          <cell r="F297">
            <v>249</v>
          </cell>
        </row>
        <row r="298">
          <cell r="A298">
            <v>8697418020915</v>
          </cell>
          <cell r="B298" t="str">
            <v>WINX 714</v>
          </cell>
          <cell r="C298" t="str">
            <v>Puzzle 100</v>
          </cell>
          <cell r="D298">
            <v>12</v>
          </cell>
          <cell r="E298">
            <v>165</v>
          </cell>
          <cell r="F298">
            <v>249</v>
          </cell>
        </row>
        <row r="299">
          <cell r="A299">
            <v>8697418020946</v>
          </cell>
          <cell r="B299" t="str">
            <v>WINX 113</v>
          </cell>
          <cell r="C299" t="str">
            <v>Puzzle 200</v>
          </cell>
          <cell r="D299">
            <v>12</v>
          </cell>
          <cell r="E299">
            <v>165</v>
          </cell>
          <cell r="F299">
            <v>249</v>
          </cell>
        </row>
        <row r="302">
          <cell r="A302">
            <v>8697418017588</v>
          </cell>
          <cell r="B302" t="str">
            <v>WN 704</v>
          </cell>
          <cell r="C302" t="str">
            <v xml:space="preserve">Frame Puzzle 24 </v>
          </cell>
          <cell r="D302">
            <v>48</v>
          </cell>
          <cell r="E302">
            <v>50</v>
          </cell>
          <cell r="F302">
            <v>75</v>
          </cell>
        </row>
        <row r="303">
          <cell r="A303">
            <v>8697418017540</v>
          </cell>
          <cell r="B303" t="str">
            <v>WN 709</v>
          </cell>
          <cell r="C303" t="str">
            <v xml:space="preserve">Puzzle 50 </v>
          </cell>
          <cell r="D303">
            <v>12</v>
          </cell>
          <cell r="E303">
            <v>165</v>
          </cell>
          <cell r="F303">
            <v>249</v>
          </cell>
        </row>
        <row r="304">
          <cell r="A304">
            <v>8697418017557</v>
          </cell>
          <cell r="B304" t="str">
            <v>WN 714</v>
          </cell>
          <cell r="C304" t="str">
            <v>Puzzle 100</v>
          </cell>
          <cell r="D304">
            <v>12</v>
          </cell>
          <cell r="E304">
            <v>165</v>
          </cell>
          <cell r="F304">
            <v>249</v>
          </cell>
        </row>
        <row r="305">
          <cell r="A305">
            <v>8681842114029</v>
          </cell>
          <cell r="B305">
            <v>10304</v>
          </cell>
          <cell r="C305" t="str">
            <v>My First Puzzles</v>
          </cell>
          <cell r="D305">
            <v>12</v>
          </cell>
          <cell r="E305">
            <v>165</v>
          </cell>
          <cell r="F305">
            <v>249</v>
          </cell>
        </row>
        <row r="309">
          <cell r="A309">
            <v>8697418018011</v>
          </cell>
          <cell r="B309" t="str">
            <v>DR 704</v>
          </cell>
          <cell r="C309" t="str">
            <v xml:space="preserve">Frame Puzzle 24 </v>
          </cell>
          <cell r="D309">
            <v>48</v>
          </cell>
          <cell r="E309">
            <v>50</v>
          </cell>
          <cell r="F309">
            <v>75</v>
          </cell>
        </row>
        <row r="310">
          <cell r="A310">
            <v>8697418017977</v>
          </cell>
          <cell r="B310" t="str">
            <v>DR 709</v>
          </cell>
          <cell r="C310" t="str">
            <v xml:space="preserve">Puzzle 50 </v>
          </cell>
          <cell r="D310">
            <v>12</v>
          </cell>
          <cell r="E310">
            <v>165</v>
          </cell>
          <cell r="F310">
            <v>249</v>
          </cell>
        </row>
        <row r="311">
          <cell r="A311">
            <v>8697418017984</v>
          </cell>
          <cell r="B311" t="str">
            <v>DR 714</v>
          </cell>
          <cell r="C311" t="str">
            <v>Puzzle 100</v>
          </cell>
          <cell r="D311">
            <v>12</v>
          </cell>
          <cell r="E311">
            <v>165</v>
          </cell>
          <cell r="F311">
            <v>249</v>
          </cell>
        </row>
        <row r="312">
          <cell r="A312">
            <v>8681842104037</v>
          </cell>
          <cell r="B312" t="str">
            <v>DR 10304</v>
          </cell>
          <cell r="C312" t="str">
            <v>My First Puzzles</v>
          </cell>
          <cell r="D312">
            <v>12</v>
          </cell>
          <cell r="E312">
            <v>165</v>
          </cell>
          <cell r="F312">
            <v>249</v>
          </cell>
        </row>
        <row r="315">
          <cell r="A315">
            <v>8697418017762</v>
          </cell>
          <cell r="B315" t="str">
            <v>PL 704</v>
          </cell>
          <cell r="C315" t="str">
            <v xml:space="preserve">Frame Puzzle 24 </v>
          </cell>
          <cell r="D315">
            <v>48</v>
          </cell>
          <cell r="E315">
            <v>50</v>
          </cell>
          <cell r="F315">
            <v>75</v>
          </cell>
        </row>
        <row r="316">
          <cell r="A316">
            <v>8697418017731</v>
          </cell>
          <cell r="B316" t="str">
            <v>PL 709</v>
          </cell>
          <cell r="C316" t="str">
            <v xml:space="preserve">Puzzle 50 </v>
          </cell>
          <cell r="D316">
            <v>12</v>
          </cell>
          <cell r="E316">
            <v>165</v>
          </cell>
          <cell r="F316">
            <v>249</v>
          </cell>
        </row>
        <row r="317">
          <cell r="A317">
            <v>8697418017748</v>
          </cell>
          <cell r="B317" t="str">
            <v>PL 714</v>
          </cell>
          <cell r="C317" t="str">
            <v>Puzzle 100</v>
          </cell>
          <cell r="D317">
            <v>12</v>
          </cell>
          <cell r="E317">
            <v>165</v>
          </cell>
          <cell r="F317">
            <v>249</v>
          </cell>
        </row>
        <row r="318">
          <cell r="A318">
            <v>8697418017786</v>
          </cell>
          <cell r="B318" t="str">
            <v>PL 113</v>
          </cell>
          <cell r="C318" t="str">
            <v>Puzzle 200</v>
          </cell>
          <cell r="D318">
            <v>12</v>
          </cell>
          <cell r="E318">
            <v>165</v>
          </cell>
          <cell r="F318">
            <v>249</v>
          </cell>
        </row>
        <row r="321">
          <cell r="A321">
            <v>8697418019087</v>
          </cell>
          <cell r="B321" t="str">
            <v>ELN 704</v>
          </cell>
          <cell r="C321" t="str">
            <v xml:space="preserve">Frame Puzzle 24 </v>
          </cell>
          <cell r="D321">
            <v>48</v>
          </cell>
          <cell r="E321">
            <v>50</v>
          </cell>
          <cell r="F321">
            <v>75</v>
          </cell>
        </row>
        <row r="322">
          <cell r="A322">
            <v>8697418019094</v>
          </cell>
          <cell r="B322" t="str">
            <v>ELN 709</v>
          </cell>
          <cell r="C322" t="str">
            <v xml:space="preserve">Puzzle 50 </v>
          </cell>
          <cell r="D322">
            <v>12</v>
          </cell>
          <cell r="E322">
            <v>165</v>
          </cell>
          <cell r="F322">
            <v>249</v>
          </cell>
        </row>
        <row r="323">
          <cell r="A323">
            <v>8697418019100</v>
          </cell>
          <cell r="B323" t="str">
            <v>ELN 714</v>
          </cell>
          <cell r="C323" t="str">
            <v>Puzzle 100</v>
          </cell>
          <cell r="D323">
            <v>12</v>
          </cell>
          <cell r="E323">
            <v>165</v>
          </cell>
          <cell r="F323">
            <v>249</v>
          </cell>
        </row>
        <row r="324">
          <cell r="A324">
            <v>8697418018981</v>
          </cell>
          <cell r="B324" t="str">
            <v>ELN 113</v>
          </cell>
          <cell r="C324" t="str">
            <v>Puzzle 200</v>
          </cell>
          <cell r="D324">
            <v>12</v>
          </cell>
          <cell r="E324">
            <v>165</v>
          </cell>
          <cell r="F324">
            <v>249</v>
          </cell>
        </row>
        <row r="327">
          <cell r="A327">
            <v>8697418018790</v>
          </cell>
          <cell r="B327" t="str">
            <v>GD 704</v>
          </cell>
          <cell r="C327" t="str">
            <v xml:space="preserve">Frame Puzzle 24 </v>
          </cell>
          <cell r="D327">
            <v>48</v>
          </cell>
          <cell r="E327">
            <v>50</v>
          </cell>
          <cell r="F327">
            <v>75</v>
          </cell>
        </row>
        <row r="328">
          <cell r="A328">
            <v>8697418018752</v>
          </cell>
          <cell r="B328" t="str">
            <v>GD 709</v>
          </cell>
          <cell r="C328" t="str">
            <v xml:space="preserve">Puzzle 50 </v>
          </cell>
          <cell r="D328">
            <v>12</v>
          </cell>
          <cell r="E328">
            <v>165</v>
          </cell>
          <cell r="F328">
            <v>249</v>
          </cell>
        </row>
        <row r="329">
          <cell r="A329">
            <v>8697418018769</v>
          </cell>
          <cell r="B329" t="str">
            <v>GD 714</v>
          </cell>
          <cell r="C329" t="str">
            <v>Puzzle 100</v>
          </cell>
          <cell r="D329">
            <v>12</v>
          </cell>
          <cell r="E329">
            <v>165</v>
          </cell>
          <cell r="F329">
            <v>249</v>
          </cell>
        </row>
        <row r="332">
          <cell r="A332">
            <v>8697418017526</v>
          </cell>
          <cell r="B332" t="str">
            <v>FA 704</v>
          </cell>
          <cell r="C332" t="str">
            <v xml:space="preserve">Frame Puzzle 24 </v>
          </cell>
          <cell r="D332">
            <v>48</v>
          </cell>
          <cell r="E332">
            <v>50</v>
          </cell>
          <cell r="F332">
            <v>75</v>
          </cell>
        </row>
        <row r="333">
          <cell r="A333">
            <v>8697418017489</v>
          </cell>
          <cell r="B333" t="str">
            <v>FA 709</v>
          </cell>
          <cell r="C333" t="str">
            <v xml:space="preserve">Puzzle 50 </v>
          </cell>
          <cell r="D333">
            <v>12</v>
          </cell>
          <cell r="E333">
            <v>165</v>
          </cell>
          <cell r="F333">
            <v>249</v>
          </cell>
        </row>
        <row r="334">
          <cell r="A334">
            <v>8697418017496</v>
          </cell>
          <cell r="B334" t="str">
            <v>FA 714</v>
          </cell>
          <cell r="C334" t="str">
            <v>Puzzle 100</v>
          </cell>
          <cell r="D334">
            <v>12</v>
          </cell>
          <cell r="E334">
            <v>165</v>
          </cell>
          <cell r="F334">
            <v>249</v>
          </cell>
        </row>
        <row r="337">
          <cell r="A337">
            <v>8697418017878</v>
          </cell>
          <cell r="B337" t="str">
            <v>SF 704</v>
          </cell>
          <cell r="C337" t="str">
            <v xml:space="preserve">Frame Puzzle 24 </v>
          </cell>
          <cell r="D337">
            <v>48</v>
          </cell>
          <cell r="E337">
            <v>50</v>
          </cell>
          <cell r="F337">
            <v>75</v>
          </cell>
        </row>
        <row r="338">
          <cell r="A338">
            <v>8697418017830</v>
          </cell>
          <cell r="B338" t="str">
            <v>SF 709</v>
          </cell>
          <cell r="C338" t="str">
            <v xml:space="preserve">Puzzle 50 </v>
          </cell>
          <cell r="D338">
            <v>12</v>
          </cell>
          <cell r="E338">
            <v>165</v>
          </cell>
          <cell r="F338">
            <v>249</v>
          </cell>
        </row>
        <row r="339">
          <cell r="A339">
            <v>8697418017847</v>
          </cell>
          <cell r="B339" t="str">
            <v>SF 714</v>
          </cell>
          <cell r="C339" t="str">
            <v>Puzzle 100</v>
          </cell>
          <cell r="D339">
            <v>12</v>
          </cell>
          <cell r="E339">
            <v>165</v>
          </cell>
          <cell r="F339">
            <v>249</v>
          </cell>
        </row>
        <row r="342">
          <cell r="A342">
            <v>8697418017168</v>
          </cell>
          <cell r="B342" t="str">
            <v>DOC 709</v>
          </cell>
          <cell r="C342" t="str">
            <v xml:space="preserve">Puzzle 50 </v>
          </cell>
          <cell r="D342">
            <v>12</v>
          </cell>
          <cell r="E342">
            <v>165</v>
          </cell>
          <cell r="F342">
            <v>249</v>
          </cell>
        </row>
        <row r="343">
          <cell r="A343">
            <v>8697418017175</v>
          </cell>
          <cell r="B343" t="str">
            <v>DOC 714</v>
          </cell>
          <cell r="C343" t="str">
            <v>Puzzle 100</v>
          </cell>
          <cell r="D343">
            <v>12</v>
          </cell>
          <cell r="E343">
            <v>165</v>
          </cell>
          <cell r="F343">
            <v>249</v>
          </cell>
        </row>
        <row r="346">
          <cell r="A346">
            <v>8681842140028</v>
          </cell>
          <cell r="B346" t="str">
            <v>ENC 704</v>
          </cell>
          <cell r="C346" t="str">
            <v>Frame Puzzle 24</v>
          </cell>
          <cell r="D346">
            <v>48</v>
          </cell>
          <cell r="E346">
            <v>50</v>
          </cell>
          <cell r="F346">
            <v>75</v>
          </cell>
        </row>
        <row r="347">
          <cell r="A347">
            <v>8681842140035</v>
          </cell>
          <cell r="B347" t="str">
            <v>ENC 709</v>
          </cell>
          <cell r="C347" t="str">
            <v>Puzzle 50</v>
          </cell>
          <cell r="D347">
            <v>12</v>
          </cell>
          <cell r="E347">
            <v>165</v>
          </cell>
          <cell r="F347">
            <v>249</v>
          </cell>
        </row>
        <row r="348">
          <cell r="A348">
            <v>8681842140042</v>
          </cell>
          <cell r="B348" t="str">
            <v>ENC 714</v>
          </cell>
          <cell r="C348" t="str">
            <v>Puzzle 100</v>
          </cell>
          <cell r="D348">
            <v>12</v>
          </cell>
          <cell r="E348">
            <v>165</v>
          </cell>
          <cell r="F348">
            <v>249</v>
          </cell>
        </row>
        <row r="349">
          <cell r="A349">
            <v>8681842140059</v>
          </cell>
          <cell r="B349" t="str">
            <v>ENC 113</v>
          </cell>
          <cell r="C349" t="str">
            <v>Puzzle 200</v>
          </cell>
          <cell r="D349">
            <v>12</v>
          </cell>
          <cell r="E349">
            <v>165</v>
          </cell>
          <cell r="F349">
            <v>249</v>
          </cell>
        </row>
        <row r="352">
          <cell r="A352">
            <v>8681842141056</v>
          </cell>
          <cell r="B352" t="str">
            <v>SMR 704</v>
          </cell>
          <cell r="C352" t="str">
            <v>Frame Puzzle 24</v>
          </cell>
          <cell r="D352">
            <v>48</v>
          </cell>
          <cell r="E352">
            <v>50</v>
          </cell>
          <cell r="F352">
            <v>75</v>
          </cell>
        </row>
        <row r="353">
          <cell r="A353">
            <v>8681842141025</v>
          </cell>
          <cell r="B353" t="str">
            <v>SMR  709</v>
          </cell>
          <cell r="C353" t="str">
            <v>Puzzle 50</v>
          </cell>
          <cell r="D353">
            <v>12</v>
          </cell>
          <cell r="E353">
            <v>165</v>
          </cell>
          <cell r="F353">
            <v>249</v>
          </cell>
        </row>
        <row r="354">
          <cell r="A354">
            <v>8681842140042</v>
          </cell>
          <cell r="B354" t="str">
            <v>SMR 714</v>
          </cell>
          <cell r="C354" t="str">
            <v>Puzzle 100</v>
          </cell>
          <cell r="D354">
            <v>12</v>
          </cell>
          <cell r="E354">
            <v>165</v>
          </cell>
          <cell r="F354">
            <v>249</v>
          </cell>
        </row>
        <row r="355">
          <cell r="A355">
            <v>8681842140059</v>
          </cell>
          <cell r="B355" t="str">
            <v>SMR 113</v>
          </cell>
          <cell r="C355" t="str">
            <v>Puzzle 200</v>
          </cell>
          <cell r="D355">
            <v>12</v>
          </cell>
          <cell r="E355">
            <v>165</v>
          </cell>
          <cell r="F355">
            <v>249</v>
          </cell>
        </row>
        <row r="356">
          <cell r="A356">
            <v>8681842140059</v>
          </cell>
          <cell r="B356" t="str">
            <v>SMR 10304</v>
          </cell>
          <cell r="C356" t="str">
            <v>My First Puzzle</v>
          </cell>
          <cell r="D356">
            <v>12</v>
          </cell>
          <cell r="E356">
            <v>165</v>
          </cell>
          <cell r="F356">
            <v>249</v>
          </cell>
        </row>
        <row r="360">
          <cell r="A360">
            <v>8681842141056</v>
          </cell>
          <cell r="B360" t="str">
            <v>DORU 704</v>
          </cell>
          <cell r="C360" t="str">
            <v>Frame Puzzle 24</v>
          </cell>
          <cell r="D360">
            <v>48</v>
          </cell>
          <cell r="E360">
            <v>50</v>
          </cell>
          <cell r="F360">
            <v>75</v>
          </cell>
        </row>
        <row r="361">
          <cell r="A361">
            <v>8681842142039</v>
          </cell>
          <cell r="B361" t="str">
            <v>DORU 704-2</v>
          </cell>
          <cell r="C361" t="str">
            <v>Frame Puzzle 24</v>
          </cell>
          <cell r="D361">
            <v>48</v>
          </cell>
          <cell r="E361">
            <v>50</v>
          </cell>
          <cell r="F361">
            <v>75</v>
          </cell>
        </row>
        <row r="362">
          <cell r="A362">
            <v>8681842142046</v>
          </cell>
          <cell r="B362" t="str">
            <v>DORU 709</v>
          </cell>
          <cell r="C362" t="str">
            <v>Puzzle 50</v>
          </cell>
          <cell r="D362">
            <v>12</v>
          </cell>
          <cell r="E362">
            <v>165</v>
          </cell>
          <cell r="F362">
            <v>249</v>
          </cell>
        </row>
        <row r="363">
          <cell r="A363">
            <v>8681842140059</v>
          </cell>
          <cell r="B363" t="str">
            <v>DORU 714</v>
          </cell>
          <cell r="C363" t="str">
            <v>Puzzle 100</v>
          </cell>
          <cell r="D363">
            <v>12</v>
          </cell>
          <cell r="E363">
            <v>165</v>
          </cell>
          <cell r="F363">
            <v>249</v>
          </cell>
        </row>
        <row r="364">
          <cell r="A364">
            <v>8681842140059</v>
          </cell>
          <cell r="B364" t="str">
            <v>DORU 113</v>
          </cell>
          <cell r="C364" t="str">
            <v>Puzzle 200</v>
          </cell>
          <cell r="D364">
            <v>12</v>
          </cell>
          <cell r="E364">
            <v>165</v>
          </cell>
          <cell r="F364">
            <v>249</v>
          </cell>
        </row>
        <row r="367">
          <cell r="A367">
            <v>8681842142169</v>
          </cell>
          <cell r="B367" t="str">
            <v>ED 704</v>
          </cell>
          <cell r="C367" t="str">
            <v>Frame Puzzle 24</v>
          </cell>
          <cell r="D367">
            <v>48</v>
          </cell>
          <cell r="E367">
            <v>50</v>
          </cell>
          <cell r="F367">
            <v>75</v>
          </cell>
        </row>
        <row r="368">
          <cell r="A368">
            <v>8681842142176</v>
          </cell>
          <cell r="B368" t="str">
            <v>ED 704-2</v>
          </cell>
          <cell r="C368" t="str">
            <v>Frame Puzzle 24</v>
          </cell>
          <cell r="D368">
            <v>48</v>
          </cell>
          <cell r="E368">
            <v>50</v>
          </cell>
          <cell r="F368">
            <v>75</v>
          </cell>
        </row>
        <row r="369">
          <cell r="A369">
            <v>8681842142183</v>
          </cell>
          <cell r="B369" t="str">
            <v>ED 709</v>
          </cell>
          <cell r="C369" t="str">
            <v>Puzzle 50</v>
          </cell>
          <cell r="D369">
            <v>12</v>
          </cell>
          <cell r="E369">
            <v>165</v>
          </cell>
          <cell r="F369">
            <v>249</v>
          </cell>
        </row>
        <row r="370">
          <cell r="A370">
            <v>8681842142190</v>
          </cell>
          <cell r="B370" t="str">
            <v>ED 714</v>
          </cell>
          <cell r="C370" t="str">
            <v>Puzzle 100</v>
          </cell>
          <cell r="D370">
            <v>12</v>
          </cell>
          <cell r="E370">
            <v>165</v>
          </cell>
          <cell r="F370">
            <v>249</v>
          </cell>
        </row>
        <row r="371">
          <cell r="A371">
            <v>8681842142206</v>
          </cell>
          <cell r="B371" t="str">
            <v>ED 113</v>
          </cell>
          <cell r="C371" t="str">
            <v>Puzzle 200</v>
          </cell>
          <cell r="D371">
            <v>12</v>
          </cell>
          <cell r="E371">
            <v>165</v>
          </cell>
          <cell r="F371">
            <v>249</v>
          </cell>
        </row>
        <row r="374">
          <cell r="A374">
            <v>8681842142442</v>
          </cell>
          <cell r="B374" t="str">
            <v>NAS 704</v>
          </cell>
          <cell r="C374" t="str">
            <v>Frame Puzzle 24</v>
          </cell>
          <cell r="D374">
            <v>48</v>
          </cell>
          <cell r="E374">
            <v>50</v>
          </cell>
          <cell r="F374">
            <v>75</v>
          </cell>
        </row>
        <row r="375">
          <cell r="A375">
            <v>8681842142459</v>
          </cell>
          <cell r="B375" t="str">
            <v>NAS 704-2</v>
          </cell>
          <cell r="C375" t="str">
            <v>Frame Puzzle 24</v>
          </cell>
          <cell r="D375">
            <v>48</v>
          </cell>
          <cell r="E375">
            <v>50</v>
          </cell>
          <cell r="F375">
            <v>75</v>
          </cell>
        </row>
        <row r="376">
          <cell r="A376">
            <v>8681842142466</v>
          </cell>
          <cell r="B376" t="str">
            <v>NAS 709</v>
          </cell>
          <cell r="C376" t="str">
            <v>Puzzle 50</v>
          </cell>
          <cell r="D376">
            <v>12</v>
          </cell>
          <cell r="E376">
            <v>165</v>
          </cell>
          <cell r="F376">
            <v>249</v>
          </cell>
        </row>
        <row r="377">
          <cell r="A377">
            <v>8681842142473</v>
          </cell>
          <cell r="B377" t="str">
            <v>NAS 714</v>
          </cell>
          <cell r="C377" t="str">
            <v>Puzzle 100</v>
          </cell>
          <cell r="D377">
            <v>12</v>
          </cell>
          <cell r="E377">
            <v>165</v>
          </cell>
          <cell r="F377">
            <v>249</v>
          </cell>
        </row>
        <row r="378">
          <cell r="A378">
            <v>8681842142480</v>
          </cell>
          <cell r="B378" t="str">
            <v>NAS 113</v>
          </cell>
          <cell r="C378" t="str">
            <v>Puzzle 200</v>
          </cell>
          <cell r="D378">
            <v>12</v>
          </cell>
          <cell r="E378">
            <v>165</v>
          </cell>
          <cell r="F378">
            <v>249</v>
          </cell>
        </row>
        <row r="381">
          <cell r="A381">
            <v>8681842142305</v>
          </cell>
          <cell r="B381" t="str">
            <v>EÇ 704</v>
          </cell>
          <cell r="C381" t="str">
            <v>Frame Puzzle 24</v>
          </cell>
          <cell r="D381">
            <v>48</v>
          </cell>
          <cell r="E381">
            <v>50</v>
          </cell>
          <cell r="F381">
            <v>75</v>
          </cell>
        </row>
        <row r="382">
          <cell r="A382">
            <v>8681842142312</v>
          </cell>
          <cell r="B382" t="str">
            <v>EÇ 704-2</v>
          </cell>
          <cell r="C382" t="str">
            <v>Frame Puzzle 24</v>
          </cell>
          <cell r="D382">
            <v>48</v>
          </cell>
          <cell r="E382">
            <v>50</v>
          </cell>
          <cell r="F382">
            <v>75</v>
          </cell>
        </row>
        <row r="383">
          <cell r="A383">
            <v>8681842142329</v>
          </cell>
          <cell r="B383" t="str">
            <v>NAS 709</v>
          </cell>
          <cell r="C383" t="str">
            <v>Puzzle 50</v>
          </cell>
          <cell r="D383">
            <v>12</v>
          </cell>
          <cell r="E383">
            <v>165</v>
          </cell>
          <cell r="F383">
            <v>249</v>
          </cell>
        </row>
        <row r="384">
          <cell r="A384">
            <v>8681842142336</v>
          </cell>
          <cell r="B384" t="str">
            <v>NAS 714</v>
          </cell>
          <cell r="C384" t="str">
            <v>Puzzle 100</v>
          </cell>
          <cell r="D384">
            <v>12</v>
          </cell>
          <cell r="E384">
            <v>165</v>
          </cell>
          <cell r="F384">
            <v>249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Kırmızı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47"/>
  <sheetViews>
    <sheetView showGridLines="0" tabSelected="1" zoomScale="85" zoomScaleNormal="85" workbookViewId="0">
      <pane ySplit="1" topLeftCell="A2" activePane="bottomLeft" state="frozen"/>
      <selection pane="bottomLeft" activeCell="K4" sqref="K4"/>
    </sheetView>
  </sheetViews>
  <sheetFormatPr defaultColWidth="9.5546875" defaultRowHeight="20.25" customHeight="1"/>
  <cols>
    <col min="1" max="1" width="24.6640625" style="3" customWidth="1"/>
    <col min="2" max="2" width="23.6640625" style="3" customWidth="1"/>
    <col min="3" max="3" width="10.44140625" style="3" customWidth="1"/>
    <col min="4" max="4" width="41.109375" style="4" customWidth="1"/>
    <col min="5" max="5" width="13.88671875" style="5" bestFit="1" customWidth="1"/>
    <col min="6" max="6" width="20.109375" style="8" customWidth="1"/>
    <col min="7" max="7" width="18.44140625" style="5" bestFit="1" customWidth="1"/>
    <col min="8" max="8" width="16.109375" style="6" bestFit="1" customWidth="1"/>
    <col min="9" max="12" width="9.5546875" style="3"/>
    <col min="13" max="13" width="12.44140625" style="3" bestFit="1" customWidth="1"/>
    <col min="14" max="16384" width="9.5546875" style="3"/>
  </cols>
  <sheetData>
    <row r="1" spans="1:8" ht="90" customHeight="1">
      <c r="A1" s="16"/>
      <c r="B1" s="16" t="s">
        <v>330</v>
      </c>
      <c r="C1" s="16" t="s">
        <v>701</v>
      </c>
      <c r="D1" s="16" t="s">
        <v>10</v>
      </c>
      <c r="E1" s="16" t="s">
        <v>38</v>
      </c>
      <c r="F1" s="17" t="s">
        <v>9</v>
      </c>
      <c r="G1" s="16" t="s">
        <v>36</v>
      </c>
      <c r="H1" s="16" t="s">
        <v>355</v>
      </c>
    </row>
    <row r="2" spans="1:8" s="1" customFormat="1" ht="22.5" customHeight="1">
      <c r="A2" s="18" t="s">
        <v>296</v>
      </c>
      <c r="B2" s="18" t="s">
        <v>311</v>
      </c>
      <c r="C2" s="18" t="s">
        <v>463</v>
      </c>
      <c r="D2" s="19" t="s">
        <v>7</v>
      </c>
      <c r="E2" s="20">
        <v>6</v>
      </c>
      <c r="F2" s="21">
        <v>8697418011067</v>
      </c>
      <c r="G2" s="49">
        <f>VLOOKUP(F2,[1]Liste!$A:$F,5,0)</f>
        <v>165</v>
      </c>
      <c r="H2" s="49">
        <f>VLOOKUP(F2,[1]Liste!$A:$F,6,0)</f>
        <v>249</v>
      </c>
    </row>
    <row r="3" spans="1:8" s="1" customFormat="1" ht="22.5" customHeight="1">
      <c r="A3" s="22" t="s">
        <v>296</v>
      </c>
      <c r="B3" s="22" t="s">
        <v>311</v>
      </c>
      <c r="C3" s="22">
        <v>20059</v>
      </c>
      <c r="D3" s="23" t="s">
        <v>652</v>
      </c>
      <c r="E3" s="24">
        <v>6</v>
      </c>
      <c r="F3" s="25">
        <v>8681842200593</v>
      </c>
      <c r="G3" s="49">
        <v>165</v>
      </c>
      <c r="H3" s="49">
        <v>249</v>
      </c>
    </row>
    <row r="4" spans="1:8" s="1" customFormat="1" ht="22.5" customHeight="1">
      <c r="A4" s="22" t="s">
        <v>296</v>
      </c>
      <c r="B4" s="22" t="s">
        <v>311</v>
      </c>
      <c r="C4" s="22">
        <v>20060</v>
      </c>
      <c r="D4" s="23" t="s">
        <v>653</v>
      </c>
      <c r="E4" s="24">
        <v>6</v>
      </c>
      <c r="F4" s="25">
        <v>8681842200609</v>
      </c>
      <c r="G4" s="49">
        <v>165</v>
      </c>
      <c r="H4" s="49">
        <v>249</v>
      </c>
    </row>
    <row r="5" spans="1:8" s="1" customFormat="1" ht="22.5" customHeight="1">
      <c r="A5" s="22" t="s">
        <v>296</v>
      </c>
      <c r="B5" s="22" t="s">
        <v>311</v>
      </c>
      <c r="C5" s="22">
        <v>20055</v>
      </c>
      <c r="D5" s="23" t="s">
        <v>648</v>
      </c>
      <c r="E5" s="24">
        <v>6</v>
      </c>
      <c r="F5" s="25">
        <v>8681842200555</v>
      </c>
      <c r="G5" s="49">
        <v>165</v>
      </c>
      <c r="H5" s="49">
        <v>249</v>
      </c>
    </row>
    <row r="6" spans="1:8" s="1" customFormat="1" ht="22.5" customHeight="1">
      <c r="A6" s="22" t="s">
        <v>296</v>
      </c>
      <c r="B6" s="22" t="s">
        <v>311</v>
      </c>
      <c r="C6" s="22">
        <v>20056</v>
      </c>
      <c r="D6" s="23" t="s">
        <v>649</v>
      </c>
      <c r="E6" s="24">
        <v>6</v>
      </c>
      <c r="F6" s="25">
        <v>8681842200562</v>
      </c>
      <c r="G6" s="49">
        <v>165</v>
      </c>
      <c r="H6" s="49">
        <v>249</v>
      </c>
    </row>
    <row r="7" spans="1:8" s="1" customFormat="1" ht="22.5" customHeight="1">
      <c r="A7" s="22" t="s">
        <v>296</v>
      </c>
      <c r="B7" s="22" t="s">
        <v>311</v>
      </c>
      <c r="C7" s="22">
        <v>20061</v>
      </c>
      <c r="D7" s="23" t="s">
        <v>654</v>
      </c>
      <c r="E7" s="24">
        <v>6</v>
      </c>
      <c r="F7" s="25">
        <v>8681842200616</v>
      </c>
      <c r="G7" s="49">
        <v>165</v>
      </c>
      <c r="H7" s="49">
        <v>249</v>
      </c>
    </row>
    <row r="8" spans="1:8" s="1" customFormat="1" ht="22.5" customHeight="1">
      <c r="A8" s="22" t="s">
        <v>296</v>
      </c>
      <c r="B8" s="22" t="s">
        <v>311</v>
      </c>
      <c r="C8" s="22">
        <v>20057</v>
      </c>
      <c r="D8" s="23" t="s">
        <v>650</v>
      </c>
      <c r="E8" s="24">
        <v>6</v>
      </c>
      <c r="F8" s="25">
        <v>8681842200579</v>
      </c>
      <c r="G8" s="49">
        <v>165</v>
      </c>
      <c r="H8" s="49">
        <v>249</v>
      </c>
    </row>
    <row r="9" spans="1:8" s="1" customFormat="1" ht="22.5" customHeight="1">
      <c r="A9" s="22" t="s">
        <v>296</v>
      </c>
      <c r="B9" s="22" t="s">
        <v>311</v>
      </c>
      <c r="C9" s="22">
        <v>11374</v>
      </c>
      <c r="D9" s="23" t="s">
        <v>99</v>
      </c>
      <c r="E9" s="24">
        <v>6</v>
      </c>
      <c r="F9" s="25">
        <v>8697418016741</v>
      </c>
      <c r="G9" s="49">
        <v>165</v>
      </c>
      <c r="H9" s="49">
        <v>249</v>
      </c>
    </row>
    <row r="10" spans="1:8" s="1" customFormat="1" ht="22.5" customHeight="1">
      <c r="A10" s="22" t="s">
        <v>296</v>
      </c>
      <c r="B10" s="22" t="s">
        <v>311</v>
      </c>
      <c r="C10" s="22">
        <v>20062</v>
      </c>
      <c r="D10" s="23" t="s">
        <v>655</v>
      </c>
      <c r="E10" s="24">
        <v>6</v>
      </c>
      <c r="F10" s="25">
        <v>8681842200623</v>
      </c>
      <c r="G10" s="49">
        <v>165</v>
      </c>
      <c r="H10" s="49">
        <v>249</v>
      </c>
    </row>
    <row r="11" spans="1:8" s="1" customFormat="1" ht="22.5" customHeight="1">
      <c r="A11" s="22" t="s">
        <v>296</v>
      </c>
      <c r="B11" s="22" t="s">
        <v>311</v>
      </c>
      <c r="C11" s="22">
        <v>20058</v>
      </c>
      <c r="D11" s="23" t="s">
        <v>651</v>
      </c>
      <c r="E11" s="24">
        <v>6</v>
      </c>
      <c r="F11" s="25">
        <v>8681842200586</v>
      </c>
      <c r="G11" s="49">
        <v>165</v>
      </c>
      <c r="H11" s="49">
        <v>249</v>
      </c>
    </row>
    <row r="12" spans="1:8" s="1" customFormat="1" ht="22.5" customHeight="1">
      <c r="A12" s="22" t="s">
        <v>296</v>
      </c>
      <c r="B12" s="22" t="s">
        <v>311</v>
      </c>
      <c r="C12" s="22">
        <v>11378</v>
      </c>
      <c r="D12" s="23" t="s">
        <v>100</v>
      </c>
      <c r="E12" s="24">
        <v>6</v>
      </c>
      <c r="F12" s="25">
        <v>8697418016789</v>
      </c>
      <c r="G12" s="49">
        <v>165</v>
      </c>
      <c r="H12" s="49">
        <v>249</v>
      </c>
    </row>
    <row r="13" spans="1:8" s="1" customFormat="1" ht="22.5" customHeight="1">
      <c r="A13" s="22" t="s">
        <v>296</v>
      </c>
      <c r="B13" s="22" t="s">
        <v>311</v>
      </c>
      <c r="C13" s="22">
        <v>20063</v>
      </c>
      <c r="D13" s="23" t="s">
        <v>656</v>
      </c>
      <c r="E13" s="24">
        <v>6</v>
      </c>
      <c r="F13" s="25">
        <v>8681842200630</v>
      </c>
      <c r="G13" s="49">
        <v>165</v>
      </c>
      <c r="H13" s="49">
        <v>249</v>
      </c>
    </row>
    <row r="14" spans="1:8" s="1" customFormat="1" ht="22.5" customHeight="1">
      <c r="A14" s="22" t="s">
        <v>296</v>
      </c>
      <c r="B14" s="22" t="s">
        <v>311</v>
      </c>
      <c r="C14" s="22">
        <v>20005</v>
      </c>
      <c r="D14" s="23" t="s">
        <v>101</v>
      </c>
      <c r="E14" s="24">
        <v>6</v>
      </c>
      <c r="F14" s="25">
        <v>8681842200050</v>
      </c>
      <c r="G14" s="49">
        <v>165</v>
      </c>
      <c r="H14" s="49">
        <v>249</v>
      </c>
    </row>
    <row r="15" spans="1:8" s="1" customFormat="1" ht="22.5" customHeight="1">
      <c r="A15" s="22" t="s">
        <v>296</v>
      </c>
      <c r="B15" s="22" t="s">
        <v>311</v>
      </c>
      <c r="C15" s="22">
        <v>20006</v>
      </c>
      <c r="D15" s="23" t="s">
        <v>102</v>
      </c>
      <c r="E15" s="24">
        <v>6</v>
      </c>
      <c r="F15" s="25">
        <v>8681842200067</v>
      </c>
      <c r="G15" s="49">
        <v>165</v>
      </c>
      <c r="H15" s="49">
        <v>249</v>
      </c>
    </row>
    <row r="16" spans="1:8" s="1" customFormat="1" ht="22.5" customHeight="1">
      <c r="A16" s="22" t="s">
        <v>296</v>
      </c>
      <c r="B16" s="22" t="s">
        <v>311</v>
      </c>
      <c r="C16" s="22">
        <v>20007</v>
      </c>
      <c r="D16" s="23" t="s">
        <v>103</v>
      </c>
      <c r="E16" s="24">
        <v>6</v>
      </c>
      <c r="F16" s="25">
        <v>8681842200074</v>
      </c>
      <c r="G16" s="49">
        <v>165</v>
      </c>
      <c r="H16" s="49">
        <v>249</v>
      </c>
    </row>
    <row r="17" spans="1:8" s="1" customFormat="1" ht="22.5" customHeight="1">
      <c r="A17" s="22" t="s">
        <v>296</v>
      </c>
      <c r="B17" s="22" t="s">
        <v>311</v>
      </c>
      <c r="C17" s="22">
        <v>20008</v>
      </c>
      <c r="D17" s="23" t="s">
        <v>104</v>
      </c>
      <c r="E17" s="24">
        <v>6</v>
      </c>
      <c r="F17" s="25">
        <v>8681842200081</v>
      </c>
      <c r="G17" s="49">
        <v>165</v>
      </c>
      <c r="H17" s="49">
        <v>249</v>
      </c>
    </row>
    <row r="18" spans="1:8" s="1" customFormat="1" ht="22.5" customHeight="1">
      <c r="A18" s="22" t="s">
        <v>296</v>
      </c>
      <c r="B18" s="22" t="s">
        <v>311</v>
      </c>
      <c r="C18" s="22">
        <v>20009</v>
      </c>
      <c r="D18" s="23" t="s">
        <v>105</v>
      </c>
      <c r="E18" s="24">
        <v>6</v>
      </c>
      <c r="F18" s="25">
        <v>8681842200098</v>
      </c>
      <c r="G18" s="49">
        <v>165</v>
      </c>
      <c r="H18" s="49">
        <v>249</v>
      </c>
    </row>
    <row r="19" spans="1:8" s="1" customFormat="1" ht="22.5" customHeight="1">
      <c r="A19" s="22" t="s">
        <v>296</v>
      </c>
      <c r="B19" s="22" t="s">
        <v>311</v>
      </c>
      <c r="C19" s="22">
        <v>20010</v>
      </c>
      <c r="D19" s="23" t="s">
        <v>106</v>
      </c>
      <c r="E19" s="24">
        <v>6</v>
      </c>
      <c r="F19" s="25">
        <v>8681842200104</v>
      </c>
      <c r="G19" s="49">
        <v>165</v>
      </c>
      <c r="H19" s="49">
        <v>249</v>
      </c>
    </row>
    <row r="20" spans="1:8" s="1" customFormat="1" ht="22.5" customHeight="1">
      <c r="A20" s="22" t="s">
        <v>296</v>
      </c>
      <c r="B20" s="22" t="s">
        <v>311</v>
      </c>
      <c r="C20" s="22">
        <v>20011</v>
      </c>
      <c r="D20" s="23" t="s">
        <v>107</v>
      </c>
      <c r="E20" s="24">
        <v>6</v>
      </c>
      <c r="F20" s="25">
        <v>8681842200111</v>
      </c>
      <c r="G20" s="49">
        <v>165</v>
      </c>
      <c r="H20" s="49">
        <v>249</v>
      </c>
    </row>
    <row r="21" spans="1:8" s="1" customFormat="1" ht="22.5" customHeight="1">
      <c r="A21" s="22" t="s">
        <v>296</v>
      </c>
      <c r="B21" s="22" t="s">
        <v>311</v>
      </c>
      <c r="C21" s="22">
        <v>20012</v>
      </c>
      <c r="D21" s="23" t="s">
        <v>108</v>
      </c>
      <c r="E21" s="24">
        <v>6</v>
      </c>
      <c r="F21" s="25">
        <v>8681842200128</v>
      </c>
      <c r="G21" s="49">
        <v>165</v>
      </c>
      <c r="H21" s="49">
        <v>249</v>
      </c>
    </row>
    <row r="22" spans="1:8" s="1" customFormat="1" ht="22.5" customHeight="1">
      <c r="A22" s="22" t="s">
        <v>296</v>
      </c>
      <c r="B22" s="22" t="s">
        <v>311</v>
      </c>
      <c r="C22" s="22">
        <v>20013</v>
      </c>
      <c r="D22" s="23" t="s">
        <v>109</v>
      </c>
      <c r="E22" s="24">
        <v>6</v>
      </c>
      <c r="F22" s="25">
        <v>8681842200135</v>
      </c>
      <c r="G22" s="49">
        <v>165</v>
      </c>
      <c r="H22" s="49">
        <v>249</v>
      </c>
    </row>
    <row r="23" spans="1:8" s="1" customFormat="1" ht="22.5" customHeight="1">
      <c r="A23" s="22" t="s">
        <v>296</v>
      </c>
      <c r="B23" s="22" t="s">
        <v>311</v>
      </c>
      <c r="C23" s="22">
        <v>20064</v>
      </c>
      <c r="D23" s="23" t="s">
        <v>657</v>
      </c>
      <c r="E23" s="24">
        <v>6</v>
      </c>
      <c r="F23" s="25">
        <v>8681842200647</v>
      </c>
      <c r="G23" s="49">
        <v>165</v>
      </c>
      <c r="H23" s="49">
        <v>249</v>
      </c>
    </row>
    <row r="24" spans="1:8" s="1" customFormat="1" ht="22.5" customHeight="1">
      <c r="A24" s="22" t="s">
        <v>296</v>
      </c>
      <c r="B24" s="22" t="s">
        <v>311</v>
      </c>
      <c r="C24" s="22">
        <v>20065</v>
      </c>
      <c r="D24" s="23" t="s">
        <v>658</v>
      </c>
      <c r="E24" s="24">
        <v>6</v>
      </c>
      <c r="F24" s="25">
        <v>8681842200654</v>
      </c>
      <c r="G24" s="49">
        <v>165</v>
      </c>
      <c r="H24" s="49">
        <v>249</v>
      </c>
    </row>
    <row r="25" spans="1:8" s="1" customFormat="1" ht="22.5" customHeight="1">
      <c r="A25" s="22" t="s">
        <v>296</v>
      </c>
      <c r="B25" s="22" t="s">
        <v>311</v>
      </c>
      <c r="C25" s="22">
        <v>20016</v>
      </c>
      <c r="D25" s="23" t="s">
        <v>110</v>
      </c>
      <c r="E25" s="24">
        <v>6</v>
      </c>
      <c r="F25" s="25">
        <v>8681842200166</v>
      </c>
      <c r="G25" s="49">
        <v>165</v>
      </c>
      <c r="H25" s="49">
        <v>249</v>
      </c>
    </row>
    <row r="26" spans="1:8" s="1" customFormat="1" ht="22.5" customHeight="1">
      <c r="A26" s="22" t="s">
        <v>296</v>
      </c>
      <c r="B26" s="22" t="s">
        <v>311</v>
      </c>
      <c r="C26" s="22">
        <v>20066</v>
      </c>
      <c r="D26" s="23" t="s">
        <v>659</v>
      </c>
      <c r="E26" s="24">
        <v>6</v>
      </c>
      <c r="F26" s="25">
        <v>8681842200661</v>
      </c>
      <c r="G26" s="49">
        <v>165</v>
      </c>
      <c r="H26" s="49">
        <v>249</v>
      </c>
    </row>
    <row r="27" spans="1:8" s="1" customFormat="1" ht="22.5" customHeight="1">
      <c r="A27" s="50" t="s">
        <v>296</v>
      </c>
      <c r="B27" s="51" t="s">
        <v>311</v>
      </c>
      <c r="C27" s="52">
        <v>20043</v>
      </c>
      <c r="D27" s="53" t="s">
        <v>374</v>
      </c>
      <c r="E27" s="54">
        <v>6</v>
      </c>
      <c r="F27" s="55">
        <v>8681842200432</v>
      </c>
      <c r="G27" s="56">
        <v>165</v>
      </c>
      <c r="H27" s="56">
        <v>249</v>
      </c>
    </row>
    <row r="28" spans="1:8" s="1" customFormat="1" ht="22.5" customHeight="1">
      <c r="A28" s="50" t="s">
        <v>296</v>
      </c>
      <c r="B28" s="51" t="s">
        <v>311</v>
      </c>
      <c r="C28" s="52">
        <v>20044</v>
      </c>
      <c r="D28" s="53" t="s">
        <v>375</v>
      </c>
      <c r="E28" s="54">
        <v>6</v>
      </c>
      <c r="F28" s="55">
        <v>8681842200449</v>
      </c>
      <c r="G28" s="56">
        <v>165</v>
      </c>
      <c r="H28" s="56">
        <v>249</v>
      </c>
    </row>
    <row r="29" spans="1:8" s="1" customFormat="1" ht="22.5" customHeight="1">
      <c r="A29" s="50" t="s">
        <v>296</v>
      </c>
      <c r="B29" s="51" t="s">
        <v>311</v>
      </c>
      <c r="C29" s="52">
        <v>20045</v>
      </c>
      <c r="D29" s="53" t="s">
        <v>376</v>
      </c>
      <c r="E29" s="54">
        <v>6</v>
      </c>
      <c r="F29" s="55">
        <v>8681842200456</v>
      </c>
      <c r="G29" s="56">
        <v>165</v>
      </c>
      <c r="H29" s="56">
        <v>249</v>
      </c>
    </row>
    <row r="30" spans="1:8" s="1" customFormat="1" ht="22.5" customHeight="1">
      <c r="A30" s="50" t="s">
        <v>296</v>
      </c>
      <c r="B30" s="51" t="s">
        <v>311</v>
      </c>
      <c r="C30" s="52">
        <v>20046</v>
      </c>
      <c r="D30" s="53" t="s">
        <v>377</v>
      </c>
      <c r="E30" s="54">
        <v>6</v>
      </c>
      <c r="F30" s="55">
        <v>8681842200463</v>
      </c>
      <c r="G30" s="56">
        <v>165</v>
      </c>
      <c r="H30" s="56">
        <v>249</v>
      </c>
    </row>
    <row r="31" spans="1:8" s="1" customFormat="1" ht="22.5" customHeight="1">
      <c r="A31" s="50" t="s">
        <v>296</v>
      </c>
      <c r="B31" s="51" t="s">
        <v>311</v>
      </c>
      <c r="C31" s="52">
        <v>20047</v>
      </c>
      <c r="D31" s="53" t="s">
        <v>378</v>
      </c>
      <c r="E31" s="54">
        <v>6</v>
      </c>
      <c r="F31" s="55">
        <v>8681842200470</v>
      </c>
      <c r="G31" s="56">
        <v>165</v>
      </c>
      <c r="H31" s="56">
        <v>249</v>
      </c>
    </row>
    <row r="32" spans="1:8" s="1" customFormat="1" ht="22.5" customHeight="1">
      <c r="A32" s="50" t="s">
        <v>296</v>
      </c>
      <c r="B32" s="51" t="s">
        <v>311</v>
      </c>
      <c r="C32" s="52">
        <v>20048</v>
      </c>
      <c r="D32" s="53" t="s">
        <v>379</v>
      </c>
      <c r="E32" s="54">
        <v>6</v>
      </c>
      <c r="F32" s="55">
        <v>8681842200487</v>
      </c>
      <c r="G32" s="56">
        <v>165</v>
      </c>
      <c r="H32" s="56">
        <v>249</v>
      </c>
    </row>
    <row r="33" spans="1:8" s="1" customFormat="1" ht="22.5" customHeight="1">
      <c r="A33" s="50" t="s">
        <v>296</v>
      </c>
      <c r="B33" s="51" t="s">
        <v>311</v>
      </c>
      <c r="C33" s="52">
        <v>20049</v>
      </c>
      <c r="D33" s="53" t="s">
        <v>380</v>
      </c>
      <c r="E33" s="54">
        <v>6</v>
      </c>
      <c r="F33" s="55">
        <v>8681842200494</v>
      </c>
      <c r="G33" s="56">
        <v>165</v>
      </c>
      <c r="H33" s="56">
        <v>249</v>
      </c>
    </row>
    <row r="34" spans="1:8" s="1" customFormat="1" ht="22.5" customHeight="1">
      <c r="A34" s="50" t="s">
        <v>296</v>
      </c>
      <c r="B34" s="51" t="s">
        <v>311</v>
      </c>
      <c r="C34" s="52">
        <v>20050</v>
      </c>
      <c r="D34" s="53" t="s">
        <v>381</v>
      </c>
      <c r="E34" s="54">
        <v>6</v>
      </c>
      <c r="F34" s="55">
        <v>8681842200500</v>
      </c>
      <c r="G34" s="56">
        <v>165</v>
      </c>
      <c r="H34" s="56">
        <v>249</v>
      </c>
    </row>
    <row r="35" spans="1:8" s="1" customFormat="1" ht="22.5" customHeight="1">
      <c r="A35" s="50" t="s">
        <v>296</v>
      </c>
      <c r="B35" s="51" t="s">
        <v>311</v>
      </c>
      <c r="C35" s="52">
        <v>20051</v>
      </c>
      <c r="D35" s="53" t="s">
        <v>382</v>
      </c>
      <c r="E35" s="54">
        <v>6</v>
      </c>
      <c r="F35" s="55">
        <v>8681842200517</v>
      </c>
      <c r="G35" s="56">
        <v>165</v>
      </c>
      <c r="H35" s="56">
        <v>249</v>
      </c>
    </row>
    <row r="36" spans="1:8" s="1" customFormat="1" ht="22.5" customHeight="1">
      <c r="A36" s="50" t="s">
        <v>296</v>
      </c>
      <c r="B36" s="51" t="s">
        <v>311</v>
      </c>
      <c r="C36" s="52">
        <v>20052</v>
      </c>
      <c r="D36" s="53" t="s">
        <v>383</v>
      </c>
      <c r="E36" s="54">
        <v>6</v>
      </c>
      <c r="F36" s="55">
        <v>8681842200524</v>
      </c>
      <c r="G36" s="56">
        <v>165</v>
      </c>
      <c r="H36" s="56">
        <v>249</v>
      </c>
    </row>
    <row r="37" spans="1:8" s="1" customFormat="1" ht="22.5" customHeight="1">
      <c r="A37" s="50" t="s">
        <v>296</v>
      </c>
      <c r="B37" s="51" t="s">
        <v>311</v>
      </c>
      <c r="C37" s="52">
        <v>20053</v>
      </c>
      <c r="D37" s="53" t="s">
        <v>384</v>
      </c>
      <c r="E37" s="54">
        <v>6</v>
      </c>
      <c r="F37" s="55">
        <v>8681842200531</v>
      </c>
      <c r="G37" s="56">
        <v>165</v>
      </c>
      <c r="H37" s="56">
        <v>249</v>
      </c>
    </row>
    <row r="38" spans="1:8" s="1" customFormat="1" ht="22.5" customHeight="1">
      <c r="A38" s="50" t="s">
        <v>296</v>
      </c>
      <c r="B38" s="51" t="s">
        <v>311</v>
      </c>
      <c r="C38" s="52">
        <v>20054</v>
      </c>
      <c r="D38" s="53" t="s">
        <v>385</v>
      </c>
      <c r="E38" s="54">
        <v>6</v>
      </c>
      <c r="F38" s="55">
        <v>8681842200548</v>
      </c>
      <c r="G38" s="56">
        <v>165</v>
      </c>
      <c r="H38" s="56">
        <v>249</v>
      </c>
    </row>
    <row r="39" spans="1:8" s="1" customFormat="1" ht="22.5" customHeight="1">
      <c r="A39" s="50" t="s">
        <v>296</v>
      </c>
      <c r="B39" s="51" t="s">
        <v>311</v>
      </c>
      <c r="C39" s="52">
        <v>20067</v>
      </c>
      <c r="D39" s="53" t="s">
        <v>691</v>
      </c>
      <c r="E39" s="54">
        <v>6</v>
      </c>
      <c r="F39" s="55">
        <v>8681842200678</v>
      </c>
      <c r="G39" s="56">
        <v>165</v>
      </c>
      <c r="H39" s="56">
        <v>249</v>
      </c>
    </row>
    <row r="40" spans="1:8" s="1" customFormat="1" ht="22.5" customHeight="1">
      <c r="A40" s="50" t="s">
        <v>296</v>
      </c>
      <c r="B40" s="51" t="s">
        <v>311</v>
      </c>
      <c r="C40" s="52">
        <v>20069</v>
      </c>
      <c r="D40" s="53" t="s">
        <v>692</v>
      </c>
      <c r="E40" s="54">
        <v>6</v>
      </c>
      <c r="F40" s="55">
        <v>8681842200692</v>
      </c>
      <c r="G40" s="56">
        <v>165</v>
      </c>
      <c r="H40" s="56">
        <v>249</v>
      </c>
    </row>
    <row r="41" spans="1:8" s="1" customFormat="1" ht="22.5" customHeight="1">
      <c r="A41" s="74" t="s">
        <v>296</v>
      </c>
      <c r="B41" s="75" t="s">
        <v>741</v>
      </c>
      <c r="C41" s="76">
        <v>23801</v>
      </c>
      <c r="D41" s="77" t="s">
        <v>692</v>
      </c>
      <c r="E41" s="78">
        <v>6</v>
      </c>
      <c r="F41" s="79">
        <v>8681842238015</v>
      </c>
      <c r="G41" s="56">
        <v>150</v>
      </c>
      <c r="H41" s="56">
        <v>229</v>
      </c>
    </row>
    <row r="42" spans="1:8" s="1" customFormat="1" ht="22.5" customHeight="1">
      <c r="A42" s="18" t="s">
        <v>296</v>
      </c>
      <c r="B42" s="18" t="s">
        <v>312</v>
      </c>
      <c r="C42" s="18" t="s">
        <v>464</v>
      </c>
      <c r="D42" s="19" t="s">
        <v>8</v>
      </c>
      <c r="E42" s="20">
        <v>6</v>
      </c>
      <c r="F42" s="21">
        <v>8697418011074</v>
      </c>
      <c r="G42" s="49">
        <f>VLOOKUP(F42,[1]Liste!$A:$F,5,0)</f>
        <v>230</v>
      </c>
      <c r="H42" s="49">
        <f>VLOOKUP(F42,[1]Liste!$A:$F,6,0)</f>
        <v>349</v>
      </c>
    </row>
    <row r="43" spans="1:8" s="1" customFormat="1" ht="22.5" customHeight="1">
      <c r="A43" s="22" t="s">
        <v>296</v>
      </c>
      <c r="B43" s="22" t="s">
        <v>312</v>
      </c>
      <c r="C43" s="22">
        <v>11087</v>
      </c>
      <c r="D43" s="23" t="s">
        <v>111</v>
      </c>
      <c r="E43" s="24">
        <v>6</v>
      </c>
      <c r="F43" s="25">
        <v>8697418013870</v>
      </c>
      <c r="G43" s="49">
        <v>230</v>
      </c>
      <c r="H43" s="49">
        <v>349</v>
      </c>
    </row>
    <row r="44" spans="1:8" s="1" customFormat="1" ht="22.5" customHeight="1">
      <c r="A44" s="22" t="s">
        <v>296</v>
      </c>
      <c r="B44" s="22" t="s">
        <v>312</v>
      </c>
      <c r="C44" s="22">
        <v>11088</v>
      </c>
      <c r="D44" s="23" t="s">
        <v>112</v>
      </c>
      <c r="E44" s="24">
        <v>6</v>
      </c>
      <c r="F44" s="25">
        <v>8697418013887</v>
      </c>
      <c r="G44" s="49">
        <v>230</v>
      </c>
      <c r="H44" s="49">
        <v>349</v>
      </c>
    </row>
    <row r="45" spans="1:8" s="1" customFormat="1" ht="22.5" customHeight="1">
      <c r="A45" s="22" t="s">
        <v>296</v>
      </c>
      <c r="B45" s="22" t="s">
        <v>312</v>
      </c>
      <c r="C45" s="22">
        <v>11109</v>
      </c>
      <c r="D45" s="23" t="s">
        <v>44</v>
      </c>
      <c r="E45" s="24">
        <v>6</v>
      </c>
      <c r="F45" s="25">
        <v>8697418014129</v>
      </c>
      <c r="G45" s="49">
        <v>230</v>
      </c>
      <c r="H45" s="49">
        <v>349</v>
      </c>
    </row>
    <row r="46" spans="1:8" s="1" customFormat="1" ht="22.5" customHeight="1">
      <c r="A46" s="22" t="s">
        <v>296</v>
      </c>
      <c r="B46" s="22" t="s">
        <v>312</v>
      </c>
      <c r="C46" s="22">
        <v>20726</v>
      </c>
      <c r="D46" s="23" t="s">
        <v>663</v>
      </c>
      <c r="E46" s="24">
        <v>6</v>
      </c>
      <c r="F46" s="25">
        <v>8681842207264</v>
      </c>
      <c r="G46" s="49">
        <v>230</v>
      </c>
      <c r="H46" s="49">
        <v>349</v>
      </c>
    </row>
    <row r="47" spans="1:8" s="1" customFormat="1" ht="22.5" customHeight="1">
      <c r="A47" s="22" t="s">
        <v>296</v>
      </c>
      <c r="B47" s="22" t="s">
        <v>312</v>
      </c>
      <c r="C47" s="22">
        <v>20727</v>
      </c>
      <c r="D47" s="23" t="s">
        <v>660</v>
      </c>
      <c r="E47" s="24">
        <v>6</v>
      </c>
      <c r="F47" s="25">
        <v>8681842207271</v>
      </c>
      <c r="G47" s="49">
        <v>230</v>
      </c>
      <c r="H47" s="49">
        <v>349</v>
      </c>
    </row>
    <row r="48" spans="1:8" s="1" customFormat="1" ht="22.5" customHeight="1">
      <c r="A48" s="22" t="s">
        <v>296</v>
      </c>
      <c r="B48" s="22" t="s">
        <v>312</v>
      </c>
      <c r="C48" s="22">
        <v>20728</v>
      </c>
      <c r="D48" s="23" t="s">
        <v>661</v>
      </c>
      <c r="E48" s="24">
        <v>6</v>
      </c>
      <c r="F48" s="25">
        <v>8681842207288</v>
      </c>
      <c r="G48" s="49">
        <v>230</v>
      </c>
      <c r="H48" s="49">
        <v>349</v>
      </c>
    </row>
    <row r="49" spans="1:8" s="1" customFormat="1" ht="22.5" customHeight="1">
      <c r="A49" s="22" t="s">
        <v>296</v>
      </c>
      <c r="B49" s="22" t="s">
        <v>312</v>
      </c>
      <c r="C49" s="22">
        <v>11257</v>
      </c>
      <c r="D49" s="23" t="s">
        <v>113</v>
      </c>
      <c r="E49" s="24">
        <v>6</v>
      </c>
      <c r="F49" s="25">
        <v>8697418015577</v>
      </c>
      <c r="G49" s="49">
        <v>230</v>
      </c>
      <c r="H49" s="49">
        <v>349</v>
      </c>
    </row>
    <row r="50" spans="1:8" s="1" customFormat="1" ht="22.5" customHeight="1">
      <c r="A50" s="22" t="s">
        <v>296</v>
      </c>
      <c r="B50" s="22" t="s">
        <v>312</v>
      </c>
      <c r="C50" s="22">
        <v>11272</v>
      </c>
      <c r="D50" s="23" t="s">
        <v>114</v>
      </c>
      <c r="E50" s="24">
        <v>6</v>
      </c>
      <c r="F50" s="25">
        <v>8697418015720</v>
      </c>
      <c r="G50" s="49">
        <v>230</v>
      </c>
      <c r="H50" s="49">
        <v>349</v>
      </c>
    </row>
    <row r="51" spans="1:8" s="1" customFormat="1" ht="22.5" customHeight="1">
      <c r="A51" s="22" t="s">
        <v>296</v>
      </c>
      <c r="B51" s="22" t="s">
        <v>312</v>
      </c>
      <c r="C51" s="22">
        <v>20729</v>
      </c>
      <c r="D51" s="23" t="s">
        <v>662</v>
      </c>
      <c r="E51" s="24">
        <v>6</v>
      </c>
      <c r="F51" s="25">
        <v>8681842207295</v>
      </c>
      <c r="G51" s="49">
        <v>230</v>
      </c>
      <c r="H51" s="49">
        <v>349</v>
      </c>
    </row>
    <row r="52" spans="1:8" s="1" customFormat="1" ht="22.5" customHeight="1">
      <c r="A52" s="22" t="s">
        <v>296</v>
      </c>
      <c r="B52" s="22" t="s">
        <v>312</v>
      </c>
      <c r="C52" s="22">
        <v>11309</v>
      </c>
      <c r="D52" s="23" t="s">
        <v>115</v>
      </c>
      <c r="E52" s="24">
        <v>6</v>
      </c>
      <c r="F52" s="25">
        <v>8697418016093</v>
      </c>
      <c r="G52" s="49">
        <v>230</v>
      </c>
      <c r="H52" s="49">
        <v>349</v>
      </c>
    </row>
    <row r="53" spans="1:8" s="1" customFormat="1" ht="22.5" customHeight="1">
      <c r="A53" s="22" t="s">
        <v>296</v>
      </c>
      <c r="B53" s="22" t="s">
        <v>312</v>
      </c>
      <c r="C53" s="22">
        <v>11324</v>
      </c>
      <c r="D53" s="23" t="s">
        <v>116</v>
      </c>
      <c r="E53" s="24">
        <v>6</v>
      </c>
      <c r="F53" s="25">
        <v>8697418016246</v>
      </c>
      <c r="G53" s="49">
        <v>230</v>
      </c>
      <c r="H53" s="49">
        <v>349</v>
      </c>
    </row>
    <row r="54" spans="1:8" s="1" customFormat="1" ht="22.5" customHeight="1">
      <c r="A54" s="22" t="s">
        <v>296</v>
      </c>
      <c r="B54" s="22" t="s">
        <v>312</v>
      </c>
      <c r="C54" s="22">
        <v>11343</v>
      </c>
      <c r="D54" s="23" t="s">
        <v>117</v>
      </c>
      <c r="E54" s="24">
        <v>6</v>
      </c>
      <c r="F54" s="25">
        <v>8697418016437</v>
      </c>
      <c r="G54" s="49">
        <v>230</v>
      </c>
      <c r="H54" s="49">
        <v>349</v>
      </c>
    </row>
    <row r="55" spans="1:8" s="1" customFormat="1" ht="22.5" customHeight="1">
      <c r="A55" s="22" t="s">
        <v>296</v>
      </c>
      <c r="B55" s="22" t="s">
        <v>312</v>
      </c>
      <c r="C55" s="22">
        <v>11355</v>
      </c>
      <c r="D55" s="23" t="s">
        <v>118</v>
      </c>
      <c r="E55" s="24">
        <v>6</v>
      </c>
      <c r="F55" s="25">
        <v>8697418016550</v>
      </c>
      <c r="G55" s="49">
        <v>230</v>
      </c>
      <c r="H55" s="49">
        <v>349</v>
      </c>
    </row>
    <row r="56" spans="1:8" s="1" customFormat="1" ht="22.5" customHeight="1">
      <c r="A56" s="22" t="s">
        <v>296</v>
      </c>
      <c r="B56" s="22" t="s">
        <v>312</v>
      </c>
      <c r="C56" s="22">
        <v>11356</v>
      </c>
      <c r="D56" s="23" t="s">
        <v>119</v>
      </c>
      <c r="E56" s="24">
        <v>6</v>
      </c>
      <c r="F56" s="25">
        <v>8697418016567</v>
      </c>
      <c r="G56" s="49">
        <v>230</v>
      </c>
      <c r="H56" s="49">
        <v>349</v>
      </c>
    </row>
    <row r="57" spans="1:8" s="1" customFormat="1" ht="22.5" customHeight="1">
      <c r="A57" s="22" t="s">
        <v>296</v>
      </c>
      <c r="B57" s="22" t="s">
        <v>312</v>
      </c>
      <c r="C57" s="22">
        <v>11357</v>
      </c>
      <c r="D57" s="23" t="s">
        <v>120</v>
      </c>
      <c r="E57" s="24">
        <v>6</v>
      </c>
      <c r="F57" s="25">
        <v>8697418016574</v>
      </c>
      <c r="G57" s="49">
        <v>230</v>
      </c>
      <c r="H57" s="49">
        <v>349</v>
      </c>
    </row>
    <row r="58" spans="1:8" s="1" customFormat="1" ht="22.5" customHeight="1">
      <c r="A58" s="22" t="s">
        <v>296</v>
      </c>
      <c r="B58" s="22" t="s">
        <v>312</v>
      </c>
      <c r="C58" s="22">
        <v>11358</v>
      </c>
      <c r="D58" s="23" t="s">
        <v>121</v>
      </c>
      <c r="E58" s="24">
        <v>6</v>
      </c>
      <c r="F58" s="25">
        <v>8697418016581</v>
      </c>
      <c r="G58" s="49">
        <v>230</v>
      </c>
      <c r="H58" s="49">
        <v>349</v>
      </c>
    </row>
    <row r="59" spans="1:8" s="1" customFormat="1" ht="22.5" customHeight="1">
      <c r="A59" s="22" t="s">
        <v>296</v>
      </c>
      <c r="B59" s="22" t="s">
        <v>312</v>
      </c>
      <c r="C59" s="22">
        <v>11465</v>
      </c>
      <c r="D59" s="23" t="s">
        <v>122</v>
      </c>
      <c r="E59" s="24">
        <v>6</v>
      </c>
      <c r="F59" s="25">
        <v>8697418012651</v>
      </c>
      <c r="G59" s="49">
        <v>230</v>
      </c>
      <c r="H59" s="49">
        <v>349</v>
      </c>
    </row>
    <row r="60" spans="1:8" s="1" customFormat="1" ht="22.5" customHeight="1">
      <c r="A60" s="22" t="s">
        <v>296</v>
      </c>
      <c r="B60" s="22" t="s">
        <v>312</v>
      </c>
      <c r="C60" s="22">
        <v>20503</v>
      </c>
      <c r="D60" s="23" t="s">
        <v>123</v>
      </c>
      <c r="E60" s="24">
        <v>6</v>
      </c>
      <c r="F60" s="25">
        <v>8681842205031</v>
      </c>
      <c r="G60" s="49">
        <v>230</v>
      </c>
      <c r="H60" s="49">
        <v>349</v>
      </c>
    </row>
    <row r="61" spans="1:8" s="1" customFormat="1" ht="22.5" customHeight="1">
      <c r="A61" s="22" t="s">
        <v>296</v>
      </c>
      <c r="B61" s="22" t="s">
        <v>312</v>
      </c>
      <c r="C61" s="22">
        <v>20504</v>
      </c>
      <c r="D61" s="23" t="s">
        <v>124</v>
      </c>
      <c r="E61" s="24">
        <v>6</v>
      </c>
      <c r="F61" s="25">
        <v>8681842205048</v>
      </c>
      <c r="G61" s="49">
        <v>230</v>
      </c>
      <c r="H61" s="49">
        <v>349</v>
      </c>
    </row>
    <row r="62" spans="1:8" s="1" customFormat="1" ht="22.5" customHeight="1">
      <c r="A62" s="22" t="s">
        <v>296</v>
      </c>
      <c r="B62" s="22" t="s">
        <v>312</v>
      </c>
      <c r="C62" s="22">
        <v>20505</v>
      </c>
      <c r="D62" s="23" t="s">
        <v>125</v>
      </c>
      <c r="E62" s="24">
        <v>6</v>
      </c>
      <c r="F62" s="25">
        <v>8681842205055</v>
      </c>
      <c r="G62" s="49">
        <v>230</v>
      </c>
      <c r="H62" s="49">
        <v>349</v>
      </c>
    </row>
    <row r="63" spans="1:8" s="1" customFormat="1" ht="22.5" customHeight="1">
      <c r="A63" s="22" t="s">
        <v>296</v>
      </c>
      <c r="B63" s="22" t="s">
        <v>312</v>
      </c>
      <c r="C63" s="22">
        <v>20506</v>
      </c>
      <c r="D63" s="23" t="s">
        <v>126</v>
      </c>
      <c r="E63" s="24">
        <v>6</v>
      </c>
      <c r="F63" s="25">
        <v>8681842205062</v>
      </c>
      <c r="G63" s="49">
        <v>230</v>
      </c>
      <c r="H63" s="49">
        <v>349</v>
      </c>
    </row>
    <row r="64" spans="1:8" s="1" customFormat="1" ht="22.5" customHeight="1">
      <c r="A64" s="22" t="s">
        <v>296</v>
      </c>
      <c r="B64" s="22" t="s">
        <v>312</v>
      </c>
      <c r="C64" s="22">
        <v>20511</v>
      </c>
      <c r="D64" s="23" t="s">
        <v>127</v>
      </c>
      <c r="E64" s="24">
        <v>6</v>
      </c>
      <c r="F64" s="25">
        <v>8681842205116</v>
      </c>
      <c r="G64" s="49">
        <v>230</v>
      </c>
      <c r="H64" s="49">
        <v>349</v>
      </c>
    </row>
    <row r="65" spans="1:8" s="1" customFormat="1" ht="22.5" customHeight="1">
      <c r="A65" s="22" t="s">
        <v>296</v>
      </c>
      <c r="B65" s="22" t="s">
        <v>312</v>
      </c>
      <c r="C65" s="22">
        <v>20514</v>
      </c>
      <c r="D65" s="23" t="s">
        <v>128</v>
      </c>
      <c r="E65" s="24">
        <v>6</v>
      </c>
      <c r="F65" s="25">
        <v>8681842205147</v>
      </c>
      <c r="G65" s="49">
        <v>230</v>
      </c>
      <c r="H65" s="49">
        <v>349</v>
      </c>
    </row>
    <row r="66" spans="1:8" s="1" customFormat="1" ht="22.5" customHeight="1">
      <c r="A66" s="22" t="s">
        <v>296</v>
      </c>
      <c r="B66" s="22" t="s">
        <v>312</v>
      </c>
      <c r="C66" s="22">
        <v>20515</v>
      </c>
      <c r="D66" s="23" t="s">
        <v>129</v>
      </c>
      <c r="E66" s="24">
        <v>6</v>
      </c>
      <c r="F66" s="25">
        <v>8681842205154</v>
      </c>
      <c r="G66" s="49">
        <v>230</v>
      </c>
      <c r="H66" s="49">
        <v>349</v>
      </c>
    </row>
    <row r="67" spans="1:8" s="1" customFormat="1" ht="22.5" customHeight="1">
      <c r="A67" s="22" t="s">
        <v>296</v>
      </c>
      <c r="B67" s="22" t="s">
        <v>312</v>
      </c>
      <c r="C67" s="22">
        <v>20516</v>
      </c>
      <c r="D67" s="23" t="s">
        <v>130</v>
      </c>
      <c r="E67" s="24">
        <v>6</v>
      </c>
      <c r="F67" s="25">
        <v>8681842205161</v>
      </c>
      <c r="G67" s="49">
        <v>230</v>
      </c>
      <c r="H67" s="49">
        <v>349</v>
      </c>
    </row>
    <row r="68" spans="1:8" s="1" customFormat="1" ht="22.5" customHeight="1">
      <c r="A68" s="22" t="s">
        <v>296</v>
      </c>
      <c r="B68" s="22" t="s">
        <v>312</v>
      </c>
      <c r="C68" s="22">
        <v>20518</v>
      </c>
      <c r="D68" s="23" t="s">
        <v>131</v>
      </c>
      <c r="E68" s="24">
        <v>6</v>
      </c>
      <c r="F68" s="25">
        <v>8681842205185</v>
      </c>
      <c r="G68" s="49">
        <v>230</v>
      </c>
      <c r="H68" s="49">
        <v>349</v>
      </c>
    </row>
    <row r="69" spans="1:8" s="1" customFormat="1" ht="22.5" customHeight="1">
      <c r="A69" s="22" t="s">
        <v>296</v>
      </c>
      <c r="B69" s="22" t="s">
        <v>312</v>
      </c>
      <c r="C69" s="22">
        <v>20521</v>
      </c>
      <c r="D69" s="23" t="s">
        <v>132</v>
      </c>
      <c r="E69" s="24">
        <v>6</v>
      </c>
      <c r="F69" s="25">
        <v>8681842205215</v>
      </c>
      <c r="G69" s="49">
        <v>230</v>
      </c>
      <c r="H69" s="49">
        <v>349</v>
      </c>
    </row>
    <row r="70" spans="1:8" s="1" customFormat="1" ht="22.5" customHeight="1">
      <c r="A70" s="22" t="s">
        <v>296</v>
      </c>
      <c r="B70" s="22" t="s">
        <v>312</v>
      </c>
      <c r="C70" s="22">
        <v>20537</v>
      </c>
      <c r="D70" s="23" t="s">
        <v>133</v>
      </c>
      <c r="E70" s="24">
        <v>6</v>
      </c>
      <c r="F70" s="25">
        <v>8681842205376</v>
      </c>
      <c r="G70" s="49">
        <v>230</v>
      </c>
      <c r="H70" s="49">
        <v>349</v>
      </c>
    </row>
    <row r="71" spans="1:8" s="1" customFormat="1" ht="22.5" customHeight="1">
      <c r="A71" s="22" t="s">
        <v>296</v>
      </c>
      <c r="B71" s="22" t="s">
        <v>312</v>
      </c>
      <c r="C71" s="22">
        <v>20538</v>
      </c>
      <c r="D71" s="23" t="s">
        <v>134</v>
      </c>
      <c r="E71" s="24">
        <v>6</v>
      </c>
      <c r="F71" s="25">
        <v>8681842205383</v>
      </c>
      <c r="G71" s="49">
        <v>230</v>
      </c>
      <c r="H71" s="49">
        <v>349</v>
      </c>
    </row>
    <row r="72" spans="1:8" s="1" customFormat="1" ht="22.5" customHeight="1">
      <c r="A72" s="22" t="s">
        <v>296</v>
      </c>
      <c r="B72" s="22" t="s">
        <v>312</v>
      </c>
      <c r="C72" s="22">
        <v>20542</v>
      </c>
      <c r="D72" s="23" t="s">
        <v>135</v>
      </c>
      <c r="E72" s="24">
        <v>6</v>
      </c>
      <c r="F72" s="26">
        <v>8681842205420</v>
      </c>
      <c r="G72" s="49">
        <v>230</v>
      </c>
      <c r="H72" s="49">
        <v>349</v>
      </c>
    </row>
    <row r="73" spans="1:8" s="1" customFormat="1" ht="22.5" customHeight="1">
      <c r="A73" s="22" t="s">
        <v>296</v>
      </c>
      <c r="B73" s="22" t="s">
        <v>312</v>
      </c>
      <c r="C73" s="22">
        <v>20543</v>
      </c>
      <c r="D73" s="23" t="s">
        <v>136</v>
      </c>
      <c r="E73" s="24">
        <v>6</v>
      </c>
      <c r="F73" s="26">
        <v>8681842205437</v>
      </c>
      <c r="G73" s="49">
        <v>230</v>
      </c>
      <c r="H73" s="49">
        <v>349</v>
      </c>
    </row>
    <row r="74" spans="1:8" s="1" customFormat="1" ht="22.5" customHeight="1">
      <c r="A74" s="22" t="s">
        <v>296</v>
      </c>
      <c r="B74" s="22" t="s">
        <v>312</v>
      </c>
      <c r="C74" s="22">
        <v>20544</v>
      </c>
      <c r="D74" s="23" t="s">
        <v>137</v>
      </c>
      <c r="E74" s="24">
        <v>6</v>
      </c>
      <c r="F74" s="26">
        <v>8681842205444</v>
      </c>
      <c r="G74" s="49">
        <v>230</v>
      </c>
      <c r="H74" s="49">
        <v>349</v>
      </c>
    </row>
    <row r="75" spans="1:8" s="1" customFormat="1" ht="22.5" customHeight="1">
      <c r="A75" s="22" t="s">
        <v>296</v>
      </c>
      <c r="B75" s="22" t="s">
        <v>312</v>
      </c>
      <c r="C75" s="22">
        <v>20545</v>
      </c>
      <c r="D75" s="23" t="s">
        <v>138</v>
      </c>
      <c r="E75" s="24">
        <v>6</v>
      </c>
      <c r="F75" s="26">
        <v>8681842205451</v>
      </c>
      <c r="G75" s="49">
        <v>230</v>
      </c>
      <c r="H75" s="49">
        <v>349</v>
      </c>
    </row>
    <row r="76" spans="1:8" s="1" customFormat="1" ht="22.5" customHeight="1">
      <c r="A76" s="22" t="s">
        <v>296</v>
      </c>
      <c r="B76" s="22" t="s">
        <v>312</v>
      </c>
      <c r="C76" s="22">
        <v>20546</v>
      </c>
      <c r="D76" s="23" t="s">
        <v>139</v>
      </c>
      <c r="E76" s="24">
        <v>6</v>
      </c>
      <c r="F76" s="26">
        <v>8681842205468</v>
      </c>
      <c r="G76" s="49">
        <v>230</v>
      </c>
      <c r="H76" s="49">
        <v>349</v>
      </c>
    </row>
    <row r="77" spans="1:8" s="1" customFormat="1" ht="22.5" customHeight="1">
      <c r="A77" s="22" t="s">
        <v>296</v>
      </c>
      <c r="B77" s="22" t="s">
        <v>312</v>
      </c>
      <c r="C77" s="22">
        <v>20547</v>
      </c>
      <c r="D77" s="23" t="s">
        <v>140</v>
      </c>
      <c r="E77" s="24">
        <v>6</v>
      </c>
      <c r="F77" s="26">
        <v>8681842205475</v>
      </c>
      <c r="G77" s="49">
        <v>230</v>
      </c>
      <c r="H77" s="49">
        <v>349</v>
      </c>
    </row>
    <row r="78" spans="1:8" s="1" customFormat="1" ht="22.5" customHeight="1">
      <c r="A78" s="22" t="s">
        <v>296</v>
      </c>
      <c r="B78" s="22" t="s">
        <v>312</v>
      </c>
      <c r="C78" s="22">
        <v>20548</v>
      </c>
      <c r="D78" s="23" t="s">
        <v>141</v>
      </c>
      <c r="E78" s="24">
        <v>6</v>
      </c>
      <c r="F78" s="26">
        <v>8681842205482</v>
      </c>
      <c r="G78" s="49">
        <v>230</v>
      </c>
      <c r="H78" s="49">
        <v>349</v>
      </c>
    </row>
    <row r="79" spans="1:8" s="1" customFormat="1" ht="22.5" customHeight="1">
      <c r="A79" s="22" t="s">
        <v>296</v>
      </c>
      <c r="B79" s="22" t="s">
        <v>312</v>
      </c>
      <c r="C79" s="22">
        <v>20549</v>
      </c>
      <c r="D79" s="23" t="s">
        <v>142</v>
      </c>
      <c r="E79" s="24">
        <v>6</v>
      </c>
      <c r="F79" s="26">
        <v>8681842205499</v>
      </c>
      <c r="G79" s="49">
        <v>230</v>
      </c>
      <c r="H79" s="49">
        <v>349</v>
      </c>
    </row>
    <row r="80" spans="1:8" s="1" customFormat="1" ht="22.5" customHeight="1">
      <c r="A80" s="22" t="s">
        <v>296</v>
      </c>
      <c r="B80" s="22" t="s">
        <v>312</v>
      </c>
      <c r="C80" s="22">
        <v>20550</v>
      </c>
      <c r="D80" s="23" t="s">
        <v>143</v>
      </c>
      <c r="E80" s="24">
        <v>6</v>
      </c>
      <c r="F80" s="26">
        <v>8681842205505</v>
      </c>
      <c r="G80" s="49">
        <v>230</v>
      </c>
      <c r="H80" s="49">
        <v>349</v>
      </c>
    </row>
    <row r="81" spans="1:8" s="1" customFormat="1" ht="22.5" customHeight="1">
      <c r="A81" s="22" t="s">
        <v>296</v>
      </c>
      <c r="B81" s="22" t="s">
        <v>312</v>
      </c>
      <c r="C81" s="22">
        <v>20557</v>
      </c>
      <c r="D81" s="23" t="s">
        <v>144</v>
      </c>
      <c r="E81" s="24">
        <v>6</v>
      </c>
      <c r="F81" s="26">
        <v>8681842205574</v>
      </c>
      <c r="G81" s="49">
        <v>230</v>
      </c>
      <c r="H81" s="49">
        <v>349</v>
      </c>
    </row>
    <row r="82" spans="1:8" s="1" customFormat="1" ht="22.5" customHeight="1">
      <c r="A82" s="22" t="s">
        <v>296</v>
      </c>
      <c r="B82" s="22" t="s">
        <v>312</v>
      </c>
      <c r="C82" s="22">
        <v>20564</v>
      </c>
      <c r="D82" s="23" t="s">
        <v>145</v>
      </c>
      <c r="E82" s="24">
        <v>6</v>
      </c>
      <c r="F82" s="26">
        <v>8681842205642</v>
      </c>
      <c r="G82" s="49">
        <v>230</v>
      </c>
      <c r="H82" s="49">
        <v>349</v>
      </c>
    </row>
    <row r="83" spans="1:8" s="1" customFormat="1" ht="22.5" customHeight="1">
      <c r="A83" s="22" t="s">
        <v>296</v>
      </c>
      <c r="B83" s="22" t="s">
        <v>312</v>
      </c>
      <c r="C83" s="22">
        <v>20565</v>
      </c>
      <c r="D83" s="23" t="s">
        <v>146</v>
      </c>
      <c r="E83" s="24">
        <v>6</v>
      </c>
      <c r="F83" s="26">
        <v>8681842205659</v>
      </c>
      <c r="G83" s="49">
        <v>230</v>
      </c>
      <c r="H83" s="49">
        <v>349</v>
      </c>
    </row>
    <row r="84" spans="1:8" s="1" customFormat="1" ht="22.5" customHeight="1">
      <c r="A84" s="22" t="s">
        <v>296</v>
      </c>
      <c r="B84" s="22" t="s">
        <v>312</v>
      </c>
      <c r="C84" s="22">
        <v>20566</v>
      </c>
      <c r="D84" s="23" t="s">
        <v>147</v>
      </c>
      <c r="E84" s="24">
        <v>6</v>
      </c>
      <c r="F84" s="26">
        <v>8681842205666</v>
      </c>
      <c r="G84" s="49">
        <v>230</v>
      </c>
      <c r="H84" s="49">
        <v>349</v>
      </c>
    </row>
    <row r="85" spans="1:8" s="1" customFormat="1" ht="22.5" customHeight="1">
      <c r="A85" s="22" t="s">
        <v>296</v>
      </c>
      <c r="B85" s="22" t="s">
        <v>312</v>
      </c>
      <c r="C85" s="22">
        <v>20567</v>
      </c>
      <c r="D85" s="23" t="s">
        <v>148</v>
      </c>
      <c r="E85" s="24">
        <v>6</v>
      </c>
      <c r="F85" s="26">
        <v>8681842205673</v>
      </c>
      <c r="G85" s="49">
        <v>230</v>
      </c>
      <c r="H85" s="49">
        <v>349</v>
      </c>
    </row>
    <row r="86" spans="1:8" s="1" customFormat="1" ht="22.5" customHeight="1">
      <c r="A86" s="22" t="s">
        <v>296</v>
      </c>
      <c r="B86" s="22" t="s">
        <v>312</v>
      </c>
      <c r="C86" s="22">
        <v>20568</v>
      </c>
      <c r="D86" s="23" t="s">
        <v>149</v>
      </c>
      <c r="E86" s="24">
        <v>6</v>
      </c>
      <c r="F86" s="26">
        <v>8681842205680</v>
      </c>
      <c r="G86" s="49">
        <v>230</v>
      </c>
      <c r="H86" s="49">
        <v>349</v>
      </c>
    </row>
    <row r="87" spans="1:8" s="1" customFormat="1" ht="22.5" customHeight="1">
      <c r="A87" s="22" t="s">
        <v>296</v>
      </c>
      <c r="B87" s="22" t="s">
        <v>312</v>
      </c>
      <c r="C87" s="22">
        <v>20569</v>
      </c>
      <c r="D87" s="23" t="s">
        <v>150</v>
      </c>
      <c r="E87" s="24">
        <v>6</v>
      </c>
      <c r="F87" s="26">
        <v>8681842205697</v>
      </c>
      <c r="G87" s="49">
        <v>230</v>
      </c>
      <c r="H87" s="49">
        <v>349</v>
      </c>
    </row>
    <row r="88" spans="1:8" s="1" customFormat="1" ht="22.5" customHeight="1">
      <c r="A88" s="22" t="s">
        <v>296</v>
      </c>
      <c r="B88" s="22" t="s">
        <v>312</v>
      </c>
      <c r="C88" s="22">
        <v>20570</v>
      </c>
      <c r="D88" s="23" t="s">
        <v>151</v>
      </c>
      <c r="E88" s="24">
        <v>6</v>
      </c>
      <c r="F88" s="26">
        <v>8681842205703</v>
      </c>
      <c r="G88" s="49">
        <v>230</v>
      </c>
      <c r="H88" s="49">
        <v>349</v>
      </c>
    </row>
    <row r="89" spans="1:8" s="1" customFormat="1" ht="22.5" customHeight="1">
      <c r="A89" s="22" t="s">
        <v>296</v>
      </c>
      <c r="B89" s="22" t="s">
        <v>312</v>
      </c>
      <c r="C89" s="22">
        <v>20571</v>
      </c>
      <c r="D89" s="23" t="s">
        <v>152</v>
      </c>
      <c r="E89" s="24">
        <v>6</v>
      </c>
      <c r="F89" s="26">
        <v>8681842205710</v>
      </c>
      <c r="G89" s="49">
        <v>230</v>
      </c>
      <c r="H89" s="49">
        <v>349</v>
      </c>
    </row>
    <row r="90" spans="1:8" s="1" customFormat="1" ht="22.5" customHeight="1">
      <c r="A90" s="22" t="s">
        <v>296</v>
      </c>
      <c r="B90" s="22" t="s">
        <v>312</v>
      </c>
      <c r="C90" s="22">
        <v>20587</v>
      </c>
      <c r="D90" s="23" t="s">
        <v>256</v>
      </c>
      <c r="E90" s="24">
        <v>6</v>
      </c>
      <c r="F90" s="26">
        <v>8681842205871</v>
      </c>
      <c r="G90" s="49">
        <v>230</v>
      </c>
      <c r="H90" s="49">
        <v>349</v>
      </c>
    </row>
    <row r="91" spans="1:8" s="1" customFormat="1" ht="22.5" customHeight="1">
      <c r="A91" s="22" t="s">
        <v>296</v>
      </c>
      <c r="B91" s="22" t="s">
        <v>312</v>
      </c>
      <c r="C91" s="22">
        <v>20588</v>
      </c>
      <c r="D91" s="23" t="s">
        <v>257</v>
      </c>
      <c r="E91" s="24">
        <v>6</v>
      </c>
      <c r="F91" s="26">
        <v>8681842205888</v>
      </c>
      <c r="G91" s="49">
        <v>230</v>
      </c>
      <c r="H91" s="49">
        <v>349</v>
      </c>
    </row>
    <row r="92" spans="1:8" s="1" customFormat="1" ht="22.5" customHeight="1">
      <c r="A92" s="22" t="s">
        <v>296</v>
      </c>
      <c r="B92" s="22" t="s">
        <v>312</v>
      </c>
      <c r="C92" s="22">
        <v>20589</v>
      </c>
      <c r="D92" s="23" t="s">
        <v>258</v>
      </c>
      <c r="E92" s="24">
        <v>6</v>
      </c>
      <c r="F92" s="26">
        <v>8681842205895</v>
      </c>
      <c r="G92" s="49">
        <v>230</v>
      </c>
      <c r="H92" s="49">
        <v>349</v>
      </c>
    </row>
    <row r="93" spans="1:8" s="1" customFormat="1" ht="22.5" customHeight="1">
      <c r="A93" s="22" t="s">
        <v>296</v>
      </c>
      <c r="B93" s="22" t="s">
        <v>312</v>
      </c>
      <c r="C93" s="22">
        <v>20590</v>
      </c>
      <c r="D93" s="23" t="s">
        <v>259</v>
      </c>
      <c r="E93" s="24">
        <v>6</v>
      </c>
      <c r="F93" s="26">
        <v>8681842205901</v>
      </c>
      <c r="G93" s="49">
        <v>230</v>
      </c>
      <c r="H93" s="49">
        <v>349</v>
      </c>
    </row>
    <row r="94" spans="1:8" s="1" customFormat="1" ht="22.5" customHeight="1">
      <c r="A94" s="22" t="s">
        <v>296</v>
      </c>
      <c r="B94" s="22" t="s">
        <v>312</v>
      </c>
      <c r="C94" s="22">
        <v>20598</v>
      </c>
      <c r="D94" s="23" t="s">
        <v>282</v>
      </c>
      <c r="E94" s="24">
        <v>6</v>
      </c>
      <c r="F94" s="25">
        <v>8681842205987</v>
      </c>
      <c r="G94" s="49">
        <v>230</v>
      </c>
      <c r="H94" s="49">
        <v>349</v>
      </c>
    </row>
    <row r="95" spans="1:8" s="1" customFormat="1" ht="22.5" customHeight="1">
      <c r="A95" s="22" t="s">
        <v>296</v>
      </c>
      <c r="B95" s="22" t="s">
        <v>312</v>
      </c>
      <c r="C95" s="22">
        <v>20599</v>
      </c>
      <c r="D95" s="23" t="s">
        <v>283</v>
      </c>
      <c r="E95" s="24">
        <v>6</v>
      </c>
      <c r="F95" s="25">
        <v>8681842205994</v>
      </c>
      <c r="G95" s="49">
        <v>230</v>
      </c>
      <c r="H95" s="49">
        <v>349</v>
      </c>
    </row>
    <row r="96" spans="1:8" s="9" customFormat="1" ht="22.5" customHeight="1">
      <c r="A96" s="22" t="s">
        <v>296</v>
      </c>
      <c r="B96" s="22" t="s">
        <v>312</v>
      </c>
      <c r="C96" s="22">
        <v>20600</v>
      </c>
      <c r="D96" s="23" t="s">
        <v>284</v>
      </c>
      <c r="E96" s="24">
        <v>6</v>
      </c>
      <c r="F96" s="25">
        <v>8681842206007</v>
      </c>
      <c r="G96" s="49">
        <v>230</v>
      </c>
      <c r="H96" s="49">
        <v>349</v>
      </c>
    </row>
    <row r="97" spans="1:8" s="1" customFormat="1" ht="22.5" customHeight="1">
      <c r="A97" s="50" t="s">
        <v>296</v>
      </c>
      <c r="B97" s="50" t="s">
        <v>312</v>
      </c>
      <c r="C97" s="50">
        <v>20659</v>
      </c>
      <c r="D97" s="50" t="s">
        <v>700</v>
      </c>
      <c r="E97" s="57">
        <v>6</v>
      </c>
      <c r="F97" s="58">
        <v>8681842206595</v>
      </c>
      <c r="G97" s="56">
        <v>230</v>
      </c>
      <c r="H97" s="56">
        <v>349</v>
      </c>
    </row>
    <row r="98" spans="1:8" s="1" customFormat="1" ht="22.5" customHeight="1">
      <c r="A98" s="50" t="s">
        <v>296</v>
      </c>
      <c r="B98" s="50" t="s">
        <v>312</v>
      </c>
      <c r="C98" s="50">
        <v>20660</v>
      </c>
      <c r="D98" s="50" t="s">
        <v>420</v>
      </c>
      <c r="E98" s="57">
        <v>6</v>
      </c>
      <c r="F98" s="58">
        <v>8681842206601</v>
      </c>
      <c r="G98" s="56">
        <v>230</v>
      </c>
      <c r="H98" s="56">
        <v>349</v>
      </c>
    </row>
    <row r="99" spans="1:8" s="1" customFormat="1" ht="22.5" customHeight="1">
      <c r="A99" s="50" t="s">
        <v>296</v>
      </c>
      <c r="B99" s="50" t="s">
        <v>312</v>
      </c>
      <c r="C99" s="50">
        <v>20662</v>
      </c>
      <c r="D99" s="50" t="s">
        <v>396</v>
      </c>
      <c r="E99" s="57">
        <v>6</v>
      </c>
      <c r="F99" s="58">
        <v>8681842206625</v>
      </c>
      <c r="G99" s="56">
        <v>230</v>
      </c>
      <c r="H99" s="56">
        <v>349</v>
      </c>
    </row>
    <row r="100" spans="1:8" s="1" customFormat="1" ht="22.5" customHeight="1">
      <c r="A100" s="50" t="s">
        <v>296</v>
      </c>
      <c r="B100" s="50" t="s">
        <v>312</v>
      </c>
      <c r="C100" s="50">
        <v>20663</v>
      </c>
      <c r="D100" s="50" t="s">
        <v>391</v>
      </c>
      <c r="E100" s="57">
        <v>6</v>
      </c>
      <c r="F100" s="58">
        <v>8681842206632</v>
      </c>
      <c r="G100" s="56">
        <v>230</v>
      </c>
      <c r="H100" s="56">
        <v>349</v>
      </c>
    </row>
    <row r="101" spans="1:8" s="1" customFormat="1" ht="22.5" customHeight="1">
      <c r="A101" s="50" t="s">
        <v>296</v>
      </c>
      <c r="B101" s="50" t="s">
        <v>312</v>
      </c>
      <c r="C101" s="50">
        <v>20664</v>
      </c>
      <c r="D101" s="59" t="s">
        <v>390</v>
      </c>
      <c r="E101" s="57">
        <v>6</v>
      </c>
      <c r="F101" s="58">
        <v>8681842206649</v>
      </c>
      <c r="G101" s="56">
        <v>230</v>
      </c>
      <c r="H101" s="56">
        <v>349</v>
      </c>
    </row>
    <row r="102" spans="1:8" s="1" customFormat="1" ht="22.5" customHeight="1">
      <c r="A102" s="50" t="s">
        <v>296</v>
      </c>
      <c r="B102" s="50" t="s">
        <v>312</v>
      </c>
      <c r="C102" s="50">
        <v>20665</v>
      </c>
      <c r="D102" s="50" t="s">
        <v>417</v>
      </c>
      <c r="E102" s="57">
        <v>6</v>
      </c>
      <c r="F102" s="58">
        <v>8681842206656</v>
      </c>
      <c r="G102" s="56">
        <v>230</v>
      </c>
      <c r="H102" s="56">
        <v>349</v>
      </c>
    </row>
    <row r="103" spans="1:8" s="1" customFormat="1" ht="22.5" customHeight="1">
      <c r="A103" s="50" t="s">
        <v>296</v>
      </c>
      <c r="B103" s="50" t="s">
        <v>312</v>
      </c>
      <c r="C103" s="50">
        <v>20666</v>
      </c>
      <c r="D103" s="59" t="s">
        <v>395</v>
      </c>
      <c r="E103" s="57">
        <v>6</v>
      </c>
      <c r="F103" s="58">
        <v>8681842206663</v>
      </c>
      <c r="G103" s="56">
        <v>230</v>
      </c>
      <c r="H103" s="56">
        <v>349</v>
      </c>
    </row>
    <row r="104" spans="1:8" s="1" customFormat="1" ht="22.5" customHeight="1">
      <c r="A104" s="50" t="s">
        <v>296</v>
      </c>
      <c r="B104" s="50" t="s">
        <v>312</v>
      </c>
      <c r="C104" s="50">
        <v>20668</v>
      </c>
      <c r="D104" s="59" t="s">
        <v>394</v>
      </c>
      <c r="E104" s="57">
        <v>6</v>
      </c>
      <c r="F104" s="58">
        <v>8681842206687</v>
      </c>
      <c r="G104" s="56">
        <v>230</v>
      </c>
      <c r="H104" s="56">
        <v>349</v>
      </c>
    </row>
    <row r="105" spans="1:8" s="1" customFormat="1" ht="22.5" customHeight="1">
      <c r="A105" s="50" t="s">
        <v>296</v>
      </c>
      <c r="B105" s="50" t="s">
        <v>312</v>
      </c>
      <c r="C105" s="50">
        <v>20670</v>
      </c>
      <c r="D105" s="50" t="s">
        <v>415</v>
      </c>
      <c r="E105" s="57">
        <v>6</v>
      </c>
      <c r="F105" s="58">
        <v>8681842206700</v>
      </c>
      <c r="G105" s="56">
        <v>230</v>
      </c>
      <c r="H105" s="56">
        <v>349</v>
      </c>
    </row>
    <row r="106" spans="1:8" s="1" customFormat="1" ht="22.5" customHeight="1">
      <c r="A106" s="50" t="s">
        <v>296</v>
      </c>
      <c r="B106" s="50" t="s">
        <v>312</v>
      </c>
      <c r="C106" s="50">
        <v>20671</v>
      </c>
      <c r="D106" s="50" t="s">
        <v>414</v>
      </c>
      <c r="E106" s="57">
        <v>6</v>
      </c>
      <c r="F106" s="58">
        <v>8681842206717</v>
      </c>
      <c r="G106" s="56">
        <v>230</v>
      </c>
      <c r="H106" s="56">
        <v>349</v>
      </c>
    </row>
    <row r="107" spans="1:8" s="1" customFormat="1" ht="22.5" customHeight="1">
      <c r="A107" s="50" t="s">
        <v>296</v>
      </c>
      <c r="B107" s="50" t="s">
        <v>312</v>
      </c>
      <c r="C107" s="50">
        <v>20672</v>
      </c>
      <c r="D107" s="50" t="s">
        <v>398</v>
      </c>
      <c r="E107" s="57">
        <v>6</v>
      </c>
      <c r="F107" s="58">
        <v>8681842206724</v>
      </c>
      <c r="G107" s="56">
        <v>230</v>
      </c>
      <c r="H107" s="56">
        <v>349</v>
      </c>
    </row>
    <row r="108" spans="1:8" s="1" customFormat="1" ht="22.5" customHeight="1">
      <c r="A108" s="50" t="s">
        <v>296</v>
      </c>
      <c r="B108" s="50" t="s">
        <v>312</v>
      </c>
      <c r="C108" s="50">
        <v>20673</v>
      </c>
      <c r="D108" s="59" t="s">
        <v>389</v>
      </c>
      <c r="E108" s="57">
        <v>6</v>
      </c>
      <c r="F108" s="58">
        <v>8681842206731</v>
      </c>
      <c r="G108" s="56">
        <v>230</v>
      </c>
      <c r="H108" s="56">
        <v>349</v>
      </c>
    </row>
    <row r="109" spans="1:8" s="1" customFormat="1" ht="22.5" customHeight="1">
      <c r="A109" s="50" t="s">
        <v>296</v>
      </c>
      <c r="B109" s="50" t="s">
        <v>312</v>
      </c>
      <c r="C109" s="50">
        <v>20674</v>
      </c>
      <c r="D109" s="50" t="s">
        <v>397</v>
      </c>
      <c r="E109" s="57">
        <v>6</v>
      </c>
      <c r="F109" s="58">
        <v>8681842206748</v>
      </c>
      <c r="G109" s="56">
        <v>230</v>
      </c>
      <c r="H109" s="56">
        <v>349</v>
      </c>
    </row>
    <row r="110" spans="1:8" s="1" customFormat="1" ht="22.5" customHeight="1">
      <c r="A110" s="50" t="s">
        <v>296</v>
      </c>
      <c r="B110" s="50" t="s">
        <v>312</v>
      </c>
      <c r="C110" s="50">
        <v>20675</v>
      </c>
      <c r="D110" s="50" t="s">
        <v>399</v>
      </c>
      <c r="E110" s="57">
        <v>6</v>
      </c>
      <c r="F110" s="58">
        <v>8681842206755</v>
      </c>
      <c r="G110" s="56">
        <v>230</v>
      </c>
      <c r="H110" s="56">
        <v>349</v>
      </c>
    </row>
    <row r="111" spans="1:8" s="1" customFormat="1" ht="22.5" customHeight="1">
      <c r="A111" s="50" t="s">
        <v>296</v>
      </c>
      <c r="B111" s="50" t="s">
        <v>312</v>
      </c>
      <c r="C111" s="50">
        <v>20676</v>
      </c>
      <c r="D111" s="50" t="s">
        <v>400</v>
      </c>
      <c r="E111" s="57">
        <v>6</v>
      </c>
      <c r="F111" s="58">
        <v>8681842206762</v>
      </c>
      <c r="G111" s="56">
        <v>230</v>
      </c>
      <c r="H111" s="56">
        <v>349</v>
      </c>
    </row>
    <row r="112" spans="1:8" s="1" customFormat="1" ht="22.5" customHeight="1">
      <c r="A112" s="50" t="s">
        <v>296</v>
      </c>
      <c r="B112" s="50" t="s">
        <v>312</v>
      </c>
      <c r="C112" s="50">
        <v>20677</v>
      </c>
      <c r="D112" s="50" t="s">
        <v>401</v>
      </c>
      <c r="E112" s="57">
        <v>6</v>
      </c>
      <c r="F112" s="58">
        <v>8681842206779</v>
      </c>
      <c r="G112" s="56">
        <v>230</v>
      </c>
      <c r="H112" s="56">
        <v>349</v>
      </c>
    </row>
    <row r="113" spans="1:8" s="1" customFormat="1" ht="22.5" customHeight="1">
      <c r="A113" s="50" t="s">
        <v>296</v>
      </c>
      <c r="B113" s="50" t="s">
        <v>312</v>
      </c>
      <c r="C113" s="50">
        <v>20678</v>
      </c>
      <c r="D113" s="50" t="s">
        <v>421</v>
      </c>
      <c r="E113" s="57">
        <v>6</v>
      </c>
      <c r="F113" s="58">
        <v>8681842206786</v>
      </c>
      <c r="G113" s="56">
        <v>230</v>
      </c>
      <c r="H113" s="56">
        <v>349</v>
      </c>
    </row>
    <row r="114" spans="1:8" s="1" customFormat="1" ht="22.5" customHeight="1">
      <c r="A114" s="50" t="s">
        <v>296</v>
      </c>
      <c r="B114" s="50" t="s">
        <v>312</v>
      </c>
      <c r="C114" s="60">
        <v>20679</v>
      </c>
      <c r="D114" s="61" t="s">
        <v>402</v>
      </c>
      <c r="E114" s="57">
        <v>6</v>
      </c>
      <c r="F114" s="62">
        <v>8681842206793</v>
      </c>
      <c r="G114" s="56">
        <v>230</v>
      </c>
      <c r="H114" s="56">
        <v>349</v>
      </c>
    </row>
    <row r="115" spans="1:8" s="1" customFormat="1" ht="22.5" customHeight="1">
      <c r="A115" s="50" t="s">
        <v>296</v>
      </c>
      <c r="B115" s="50" t="s">
        <v>312</v>
      </c>
      <c r="C115" s="50">
        <v>20680</v>
      </c>
      <c r="D115" s="50" t="s">
        <v>416</v>
      </c>
      <c r="E115" s="57">
        <v>6</v>
      </c>
      <c r="F115" s="58">
        <v>8681842206809</v>
      </c>
      <c r="G115" s="56">
        <v>230</v>
      </c>
      <c r="H115" s="56">
        <v>349</v>
      </c>
    </row>
    <row r="116" spans="1:8" s="1" customFormat="1" ht="22.5" customHeight="1">
      <c r="A116" s="50" t="s">
        <v>296</v>
      </c>
      <c r="B116" s="50" t="s">
        <v>312</v>
      </c>
      <c r="C116" s="50">
        <v>20681</v>
      </c>
      <c r="D116" s="50" t="s">
        <v>413</v>
      </c>
      <c r="E116" s="57">
        <v>6</v>
      </c>
      <c r="F116" s="58">
        <v>8681842206816</v>
      </c>
      <c r="G116" s="56">
        <v>230</v>
      </c>
      <c r="H116" s="56">
        <v>349</v>
      </c>
    </row>
    <row r="117" spans="1:8" s="1" customFormat="1" ht="22.5" customHeight="1">
      <c r="A117" s="50" t="s">
        <v>296</v>
      </c>
      <c r="B117" s="50" t="s">
        <v>312</v>
      </c>
      <c r="C117" s="50">
        <v>20682</v>
      </c>
      <c r="D117" s="50" t="s">
        <v>412</v>
      </c>
      <c r="E117" s="57">
        <v>6</v>
      </c>
      <c r="F117" s="58">
        <v>8681842206823</v>
      </c>
      <c r="G117" s="56">
        <v>230</v>
      </c>
      <c r="H117" s="56">
        <v>349</v>
      </c>
    </row>
    <row r="118" spans="1:8" s="1" customFormat="1" ht="22.5" customHeight="1">
      <c r="A118" s="50" t="s">
        <v>296</v>
      </c>
      <c r="B118" s="50" t="s">
        <v>312</v>
      </c>
      <c r="C118" s="50">
        <v>20686</v>
      </c>
      <c r="D118" s="50" t="s">
        <v>411</v>
      </c>
      <c r="E118" s="57">
        <v>6</v>
      </c>
      <c r="F118" s="58">
        <v>8681842206861</v>
      </c>
      <c r="G118" s="56">
        <v>230</v>
      </c>
      <c r="H118" s="56">
        <v>349</v>
      </c>
    </row>
    <row r="119" spans="1:8" s="1" customFormat="1" ht="22.5" customHeight="1">
      <c r="A119" s="50" t="s">
        <v>296</v>
      </c>
      <c r="B119" s="50" t="s">
        <v>312</v>
      </c>
      <c r="C119" s="50">
        <v>20687</v>
      </c>
      <c r="D119" s="50" t="s">
        <v>410</v>
      </c>
      <c r="E119" s="57">
        <v>6</v>
      </c>
      <c r="F119" s="58">
        <v>8681842206878</v>
      </c>
      <c r="G119" s="56">
        <v>230</v>
      </c>
      <c r="H119" s="56">
        <v>349</v>
      </c>
    </row>
    <row r="120" spans="1:8" s="1" customFormat="1" ht="22.5" customHeight="1">
      <c r="A120" s="50" t="s">
        <v>296</v>
      </c>
      <c r="B120" s="50" t="s">
        <v>312</v>
      </c>
      <c r="C120" s="50">
        <v>20688</v>
      </c>
      <c r="D120" s="50" t="s">
        <v>409</v>
      </c>
      <c r="E120" s="57">
        <v>6</v>
      </c>
      <c r="F120" s="58">
        <v>8681842206885</v>
      </c>
      <c r="G120" s="56">
        <v>230</v>
      </c>
      <c r="H120" s="56">
        <v>349</v>
      </c>
    </row>
    <row r="121" spans="1:8" s="1" customFormat="1" ht="22.5" customHeight="1">
      <c r="A121" s="50" t="s">
        <v>296</v>
      </c>
      <c r="B121" s="50" t="s">
        <v>312</v>
      </c>
      <c r="C121" s="50">
        <v>20701</v>
      </c>
      <c r="D121" s="50" t="s">
        <v>392</v>
      </c>
      <c r="E121" s="57">
        <v>6</v>
      </c>
      <c r="F121" s="58">
        <v>8681842207011</v>
      </c>
      <c r="G121" s="56">
        <v>230</v>
      </c>
      <c r="H121" s="56">
        <v>349</v>
      </c>
    </row>
    <row r="122" spans="1:8" s="1" customFormat="1" ht="22.5" customHeight="1">
      <c r="A122" s="50" t="s">
        <v>296</v>
      </c>
      <c r="B122" s="50" t="s">
        <v>312</v>
      </c>
      <c r="C122" s="50">
        <v>20702</v>
      </c>
      <c r="D122" s="59" t="s">
        <v>408</v>
      </c>
      <c r="E122" s="57">
        <v>6</v>
      </c>
      <c r="F122" s="58">
        <v>8681842207028</v>
      </c>
      <c r="G122" s="56">
        <v>230</v>
      </c>
      <c r="H122" s="56">
        <v>349</v>
      </c>
    </row>
    <row r="123" spans="1:8" s="1" customFormat="1" ht="22.5" customHeight="1">
      <c r="A123" s="50" t="s">
        <v>296</v>
      </c>
      <c r="B123" s="50" t="s">
        <v>312</v>
      </c>
      <c r="C123" s="50">
        <v>20703</v>
      </c>
      <c r="D123" s="59" t="s">
        <v>407</v>
      </c>
      <c r="E123" s="57">
        <v>6</v>
      </c>
      <c r="F123" s="58">
        <v>8681842207035</v>
      </c>
      <c r="G123" s="56">
        <v>230</v>
      </c>
      <c r="H123" s="56">
        <v>349</v>
      </c>
    </row>
    <row r="124" spans="1:8" s="1" customFormat="1" ht="22.5" customHeight="1">
      <c r="A124" s="50" t="s">
        <v>296</v>
      </c>
      <c r="B124" s="50" t="s">
        <v>312</v>
      </c>
      <c r="C124" s="50">
        <v>20706</v>
      </c>
      <c r="D124" s="59" t="s">
        <v>393</v>
      </c>
      <c r="E124" s="57">
        <v>6</v>
      </c>
      <c r="F124" s="58">
        <v>8681842207066</v>
      </c>
      <c r="G124" s="56">
        <v>230</v>
      </c>
      <c r="H124" s="56">
        <v>349</v>
      </c>
    </row>
    <row r="125" spans="1:8" s="1" customFormat="1" ht="22.5" customHeight="1">
      <c r="A125" s="50" t="s">
        <v>296</v>
      </c>
      <c r="B125" s="50" t="s">
        <v>312</v>
      </c>
      <c r="C125" s="50">
        <v>20707</v>
      </c>
      <c r="D125" s="50" t="s">
        <v>403</v>
      </c>
      <c r="E125" s="57">
        <v>6</v>
      </c>
      <c r="F125" s="58">
        <v>8681842207073</v>
      </c>
      <c r="G125" s="56">
        <v>230</v>
      </c>
      <c r="H125" s="56">
        <v>349</v>
      </c>
    </row>
    <row r="126" spans="1:8" s="1" customFormat="1" ht="22.5" customHeight="1">
      <c r="A126" s="50" t="s">
        <v>296</v>
      </c>
      <c r="B126" s="50" t="s">
        <v>312</v>
      </c>
      <c r="C126" s="50">
        <v>20708</v>
      </c>
      <c r="D126" s="59" t="s">
        <v>387</v>
      </c>
      <c r="E126" s="57">
        <v>6</v>
      </c>
      <c r="F126" s="58">
        <v>8681842207080</v>
      </c>
      <c r="G126" s="56">
        <v>230</v>
      </c>
      <c r="H126" s="56">
        <v>349</v>
      </c>
    </row>
    <row r="127" spans="1:8" s="1" customFormat="1" ht="22.5" customHeight="1">
      <c r="A127" s="50" t="s">
        <v>296</v>
      </c>
      <c r="B127" s="50" t="s">
        <v>312</v>
      </c>
      <c r="C127" s="50">
        <v>20709</v>
      </c>
      <c r="D127" s="59" t="s">
        <v>386</v>
      </c>
      <c r="E127" s="57">
        <v>6</v>
      </c>
      <c r="F127" s="58">
        <v>8681842207097</v>
      </c>
      <c r="G127" s="56">
        <v>230</v>
      </c>
      <c r="H127" s="56">
        <v>349</v>
      </c>
    </row>
    <row r="128" spans="1:8" s="1" customFormat="1" ht="22.5" customHeight="1">
      <c r="A128" s="50" t="s">
        <v>296</v>
      </c>
      <c r="B128" s="50" t="s">
        <v>312</v>
      </c>
      <c r="C128" s="63">
        <v>20715</v>
      </c>
      <c r="D128" s="64" t="s">
        <v>404</v>
      </c>
      <c r="E128" s="57">
        <v>6</v>
      </c>
      <c r="F128" s="62">
        <v>8681842207158</v>
      </c>
      <c r="G128" s="56">
        <v>230</v>
      </c>
      <c r="H128" s="56">
        <v>349</v>
      </c>
    </row>
    <row r="129" spans="1:8" s="1" customFormat="1" ht="22.5" customHeight="1">
      <c r="A129" s="50" t="s">
        <v>296</v>
      </c>
      <c r="B129" s="50" t="s">
        <v>312</v>
      </c>
      <c r="C129" s="63">
        <v>20716</v>
      </c>
      <c r="D129" s="64" t="s">
        <v>405</v>
      </c>
      <c r="E129" s="57">
        <v>6</v>
      </c>
      <c r="F129" s="62">
        <v>8681842207165</v>
      </c>
      <c r="G129" s="56">
        <v>230</v>
      </c>
      <c r="H129" s="56">
        <v>349</v>
      </c>
    </row>
    <row r="130" spans="1:8" s="1" customFormat="1" ht="22.5" customHeight="1">
      <c r="A130" s="50" t="s">
        <v>296</v>
      </c>
      <c r="B130" s="50" t="s">
        <v>312</v>
      </c>
      <c r="C130" s="63">
        <v>20717</v>
      </c>
      <c r="D130" s="64" t="s">
        <v>406</v>
      </c>
      <c r="E130" s="57">
        <v>6</v>
      </c>
      <c r="F130" s="62">
        <v>8681842207172</v>
      </c>
      <c r="G130" s="56">
        <v>230</v>
      </c>
      <c r="H130" s="56">
        <v>349</v>
      </c>
    </row>
    <row r="131" spans="1:8" s="1" customFormat="1" ht="22.5" customHeight="1">
      <c r="A131" s="50" t="s">
        <v>296</v>
      </c>
      <c r="B131" s="50" t="s">
        <v>312</v>
      </c>
      <c r="C131" s="50">
        <v>20720</v>
      </c>
      <c r="D131" s="59" t="s">
        <v>388</v>
      </c>
      <c r="E131" s="57">
        <v>6</v>
      </c>
      <c r="F131" s="58">
        <v>8681842207202</v>
      </c>
      <c r="G131" s="56">
        <v>230</v>
      </c>
      <c r="H131" s="56">
        <v>349</v>
      </c>
    </row>
    <row r="132" spans="1:8" s="1" customFormat="1" ht="22.5" customHeight="1">
      <c r="A132" s="50" t="s">
        <v>296</v>
      </c>
      <c r="B132" s="50" t="s">
        <v>312</v>
      </c>
      <c r="C132" s="50">
        <v>20724</v>
      </c>
      <c r="D132" s="59" t="s">
        <v>418</v>
      </c>
      <c r="E132" s="57">
        <v>6</v>
      </c>
      <c r="F132" s="58">
        <v>8681842207240</v>
      </c>
      <c r="G132" s="56">
        <v>230</v>
      </c>
      <c r="H132" s="56">
        <v>349</v>
      </c>
    </row>
    <row r="133" spans="1:8" s="1" customFormat="1" ht="22.5" customHeight="1">
      <c r="A133" s="50" t="s">
        <v>296</v>
      </c>
      <c r="B133" s="50" t="s">
        <v>312</v>
      </c>
      <c r="C133" s="50">
        <v>20725</v>
      </c>
      <c r="D133" s="59" t="s">
        <v>419</v>
      </c>
      <c r="E133" s="57">
        <v>6</v>
      </c>
      <c r="F133" s="58">
        <v>8681842207257</v>
      </c>
      <c r="G133" s="56">
        <v>230</v>
      </c>
      <c r="H133" s="56">
        <v>349</v>
      </c>
    </row>
    <row r="134" spans="1:8" s="1" customFormat="1" ht="22.5" customHeight="1">
      <c r="A134" s="50" t="s">
        <v>296</v>
      </c>
      <c r="B134" s="50" t="s">
        <v>312</v>
      </c>
      <c r="C134" s="50">
        <v>20730</v>
      </c>
      <c r="D134" s="59" t="s">
        <v>693</v>
      </c>
      <c r="E134" s="57">
        <v>6</v>
      </c>
      <c r="F134" s="58">
        <v>8681842207318</v>
      </c>
      <c r="G134" s="56">
        <v>230</v>
      </c>
      <c r="H134" s="56">
        <v>349</v>
      </c>
    </row>
    <row r="135" spans="1:8" s="1" customFormat="1" ht="22.5" customHeight="1">
      <c r="A135" s="50" t="s">
        <v>296</v>
      </c>
      <c r="B135" s="50" t="s">
        <v>312</v>
      </c>
      <c r="C135" s="50">
        <v>20731</v>
      </c>
      <c r="D135" s="59" t="s">
        <v>694</v>
      </c>
      <c r="E135" s="57">
        <v>6</v>
      </c>
      <c r="F135" s="58">
        <v>8681842207301</v>
      </c>
      <c r="G135" s="56">
        <v>230</v>
      </c>
      <c r="H135" s="56">
        <v>349</v>
      </c>
    </row>
    <row r="136" spans="1:8" s="1" customFormat="1" ht="22.5" customHeight="1">
      <c r="A136" s="50" t="s">
        <v>296</v>
      </c>
      <c r="B136" s="50" t="s">
        <v>312</v>
      </c>
      <c r="C136" s="50">
        <v>20770</v>
      </c>
      <c r="D136" s="59" t="s">
        <v>696</v>
      </c>
      <c r="E136" s="57">
        <v>6</v>
      </c>
      <c r="F136" s="58">
        <v>8681842207707</v>
      </c>
      <c r="G136" s="56">
        <v>230</v>
      </c>
      <c r="H136" s="56">
        <v>349</v>
      </c>
    </row>
    <row r="137" spans="1:8" s="1" customFormat="1" ht="22.5" customHeight="1">
      <c r="A137" s="50" t="s">
        <v>296</v>
      </c>
      <c r="B137" s="50" t="s">
        <v>312</v>
      </c>
      <c r="C137" s="50">
        <v>20771</v>
      </c>
      <c r="D137" s="59" t="s">
        <v>697</v>
      </c>
      <c r="E137" s="57">
        <v>6</v>
      </c>
      <c r="F137" s="58">
        <v>8681842207714</v>
      </c>
      <c r="G137" s="56">
        <v>230</v>
      </c>
      <c r="H137" s="56">
        <v>349</v>
      </c>
    </row>
    <row r="138" spans="1:8" s="1" customFormat="1" ht="22.5" customHeight="1">
      <c r="A138" s="50" t="s">
        <v>296</v>
      </c>
      <c r="B138" s="50" t="s">
        <v>312</v>
      </c>
      <c r="C138" s="50">
        <v>20732</v>
      </c>
      <c r="D138" s="59" t="s">
        <v>698</v>
      </c>
      <c r="E138" s="57">
        <v>6</v>
      </c>
      <c r="F138" s="58">
        <v>8681842207325</v>
      </c>
      <c r="G138" s="56">
        <v>230</v>
      </c>
      <c r="H138" s="56">
        <v>349</v>
      </c>
    </row>
    <row r="139" spans="1:8" s="1" customFormat="1" ht="22.5" customHeight="1">
      <c r="A139" s="50" t="s">
        <v>296</v>
      </c>
      <c r="B139" s="50" t="s">
        <v>312</v>
      </c>
      <c r="C139" s="50">
        <v>20737</v>
      </c>
      <c r="D139" s="59" t="s">
        <v>699</v>
      </c>
      <c r="E139" s="57">
        <v>6</v>
      </c>
      <c r="F139" s="58">
        <v>8681842207370</v>
      </c>
      <c r="G139" s="56">
        <v>230</v>
      </c>
      <c r="H139" s="56">
        <v>349</v>
      </c>
    </row>
    <row r="140" spans="1:8" s="1" customFormat="1" ht="22.5" customHeight="1">
      <c r="A140" s="50" t="s">
        <v>296</v>
      </c>
      <c r="B140" s="50" t="s">
        <v>312</v>
      </c>
      <c r="C140" s="50">
        <v>20783</v>
      </c>
      <c r="D140" s="59" t="s">
        <v>695</v>
      </c>
      <c r="E140" s="57">
        <v>6</v>
      </c>
      <c r="F140" s="58">
        <v>8681842207837</v>
      </c>
      <c r="G140" s="56">
        <v>230</v>
      </c>
      <c r="H140" s="56">
        <v>349</v>
      </c>
    </row>
    <row r="141" spans="1:8" s="1" customFormat="1" ht="22.5" customHeight="1">
      <c r="A141" s="18" t="s">
        <v>296</v>
      </c>
      <c r="B141" s="18" t="s">
        <v>327</v>
      </c>
      <c r="C141" s="18">
        <v>20766</v>
      </c>
      <c r="D141" s="19" t="s">
        <v>329</v>
      </c>
      <c r="E141" s="20">
        <v>6</v>
      </c>
      <c r="F141" s="27">
        <v>8681842207660</v>
      </c>
      <c r="G141" s="49">
        <v>240</v>
      </c>
      <c r="H141" s="49">
        <v>369</v>
      </c>
    </row>
    <row r="142" spans="1:8" s="1" customFormat="1" ht="22.5" customHeight="1">
      <c r="A142" s="28" t="s">
        <v>296</v>
      </c>
      <c r="B142" s="28" t="s">
        <v>327</v>
      </c>
      <c r="C142" s="28">
        <v>20572</v>
      </c>
      <c r="D142" s="29" t="s">
        <v>328</v>
      </c>
      <c r="E142" s="30">
        <v>6</v>
      </c>
      <c r="F142" s="31">
        <v>8681842205727</v>
      </c>
      <c r="G142" s="49">
        <v>240</v>
      </c>
      <c r="H142" s="49">
        <v>369</v>
      </c>
    </row>
    <row r="143" spans="1:8" s="1" customFormat="1" ht="22.5" customHeight="1">
      <c r="A143" s="18" t="s">
        <v>296</v>
      </c>
      <c r="B143" s="18" t="s">
        <v>313</v>
      </c>
      <c r="C143" s="18" t="s">
        <v>465</v>
      </c>
      <c r="D143" s="19" t="s">
        <v>58</v>
      </c>
      <c r="E143" s="20">
        <v>6</v>
      </c>
      <c r="F143" s="21">
        <v>8697418017236</v>
      </c>
      <c r="G143" s="49">
        <f>VLOOKUP(F143,[1]Liste!$A:$F,5,0)</f>
        <v>265</v>
      </c>
      <c r="H143" s="49">
        <f>VLOOKUP(F143,[1]Liste!$A:$F,6,0)</f>
        <v>399</v>
      </c>
    </row>
    <row r="144" spans="1:8" s="1" customFormat="1" ht="22.5" customHeight="1">
      <c r="A144" s="22" t="s">
        <v>296</v>
      </c>
      <c r="B144" s="22" t="s">
        <v>313</v>
      </c>
      <c r="C144" s="22">
        <v>22002</v>
      </c>
      <c r="D144" s="23" t="s">
        <v>153</v>
      </c>
      <c r="E144" s="24">
        <v>6</v>
      </c>
      <c r="F144" s="26">
        <v>8681842220027</v>
      </c>
      <c r="G144" s="49">
        <v>265</v>
      </c>
      <c r="H144" s="49">
        <v>399</v>
      </c>
    </row>
    <row r="145" spans="1:8" s="1" customFormat="1" ht="22.5" customHeight="1">
      <c r="A145" s="22" t="s">
        <v>296</v>
      </c>
      <c r="B145" s="22" t="s">
        <v>313</v>
      </c>
      <c r="C145" s="22">
        <v>22004</v>
      </c>
      <c r="D145" s="23" t="s">
        <v>154</v>
      </c>
      <c r="E145" s="24">
        <v>6</v>
      </c>
      <c r="F145" s="26">
        <v>8681842220041</v>
      </c>
      <c r="G145" s="49">
        <v>265</v>
      </c>
      <c r="H145" s="49">
        <v>399</v>
      </c>
    </row>
    <row r="146" spans="1:8" s="1" customFormat="1" ht="22.5" customHeight="1">
      <c r="A146" s="22" t="s">
        <v>296</v>
      </c>
      <c r="B146" s="22" t="s">
        <v>313</v>
      </c>
      <c r="C146" s="22">
        <v>22007</v>
      </c>
      <c r="D146" s="23" t="s">
        <v>155</v>
      </c>
      <c r="E146" s="24">
        <v>6</v>
      </c>
      <c r="F146" s="26">
        <v>8681842220072</v>
      </c>
      <c r="G146" s="49">
        <v>265</v>
      </c>
      <c r="H146" s="49">
        <v>399</v>
      </c>
    </row>
    <row r="147" spans="1:8" s="1" customFormat="1" ht="22.5" customHeight="1">
      <c r="A147" s="22" t="s">
        <v>296</v>
      </c>
      <c r="B147" s="22" t="s">
        <v>313</v>
      </c>
      <c r="C147" s="22">
        <v>22008</v>
      </c>
      <c r="D147" s="23" t="s">
        <v>156</v>
      </c>
      <c r="E147" s="24">
        <v>6</v>
      </c>
      <c r="F147" s="26">
        <v>8681842220089</v>
      </c>
      <c r="G147" s="49">
        <v>265</v>
      </c>
      <c r="H147" s="49">
        <v>399</v>
      </c>
    </row>
    <row r="148" spans="1:8" s="1" customFormat="1" ht="22.5" customHeight="1">
      <c r="A148" s="22" t="s">
        <v>296</v>
      </c>
      <c r="B148" s="22" t="s">
        <v>313</v>
      </c>
      <c r="C148" s="22">
        <v>22009</v>
      </c>
      <c r="D148" s="23" t="s">
        <v>157</v>
      </c>
      <c r="E148" s="24">
        <v>6</v>
      </c>
      <c r="F148" s="26">
        <v>8681842220096</v>
      </c>
      <c r="G148" s="49">
        <v>265</v>
      </c>
      <c r="H148" s="49">
        <v>399</v>
      </c>
    </row>
    <row r="149" spans="1:8" s="1" customFormat="1" ht="22.5" customHeight="1">
      <c r="A149" s="22" t="s">
        <v>296</v>
      </c>
      <c r="B149" s="22" t="s">
        <v>313</v>
      </c>
      <c r="C149" s="22">
        <v>22010</v>
      </c>
      <c r="D149" s="23" t="s">
        <v>158</v>
      </c>
      <c r="E149" s="24">
        <v>6</v>
      </c>
      <c r="F149" s="26">
        <v>8681842220102</v>
      </c>
      <c r="G149" s="49">
        <v>265</v>
      </c>
      <c r="H149" s="49">
        <v>399</v>
      </c>
    </row>
    <row r="150" spans="1:8" s="1" customFormat="1" ht="22.5" customHeight="1">
      <c r="A150" s="22" t="s">
        <v>296</v>
      </c>
      <c r="B150" s="22" t="s">
        <v>313</v>
      </c>
      <c r="C150" s="22">
        <v>22011</v>
      </c>
      <c r="D150" s="23" t="s">
        <v>159</v>
      </c>
      <c r="E150" s="24">
        <v>6</v>
      </c>
      <c r="F150" s="26">
        <v>8681842220119</v>
      </c>
      <c r="G150" s="49">
        <v>265</v>
      </c>
      <c r="H150" s="49">
        <v>399</v>
      </c>
    </row>
    <row r="151" spans="1:8" s="1" customFormat="1" ht="22.5" customHeight="1">
      <c r="A151" s="22" t="s">
        <v>296</v>
      </c>
      <c r="B151" s="22" t="s">
        <v>313</v>
      </c>
      <c r="C151" s="22">
        <v>22012</v>
      </c>
      <c r="D151" s="23" t="s">
        <v>160</v>
      </c>
      <c r="E151" s="24">
        <v>6</v>
      </c>
      <c r="F151" s="26">
        <v>8681842220126</v>
      </c>
      <c r="G151" s="49">
        <v>265</v>
      </c>
      <c r="H151" s="49">
        <v>399</v>
      </c>
    </row>
    <row r="152" spans="1:8" s="1" customFormat="1" ht="22.5" customHeight="1">
      <c r="A152" s="22" t="s">
        <v>296</v>
      </c>
      <c r="B152" s="22" t="s">
        <v>313</v>
      </c>
      <c r="C152" s="22">
        <v>22013</v>
      </c>
      <c r="D152" s="23" t="s">
        <v>161</v>
      </c>
      <c r="E152" s="24">
        <v>6</v>
      </c>
      <c r="F152" s="26">
        <v>8681842220133</v>
      </c>
      <c r="G152" s="49">
        <v>265</v>
      </c>
      <c r="H152" s="49">
        <v>399</v>
      </c>
    </row>
    <row r="153" spans="1:8" s="1" customFormat="1" ht="22.5" customHeight="1">
      <c r="A153" s="22" t="s">
        <v>296</v>
      </c>
      <c r="B153" s="22" t="s">
        <v>313</v>
      </c>
      <c r="C153" s="22">
        <v>22014</v>
      </c>
      <c r="D153" s="23" t="s">
        <v>162</v>
      </c>
      <c r="E153" s="24">
        <v>6</v>
      </c>
      <c r="F153" s="26">
        <v>8681842220140</v>
      </c>
      <c r="G153" s="49">
        <v>265</v>
      </c>
      <c r="H153" s="49">
        <v>399</v>
      </c>
    </row>
    <row r="154" spans="1:8" s="1" customFormat="1" ht="22.5" customHeight="1">
      <c r="A154" s="22" t="s">
        <v>296</v>
      </c>
      <c r="B154" s="22" t="s">
        <v>313</v>
      </c>
      <c r="C154" s="22">
        <v>22015</v>
      </c>
      <c r="D154" s="23" t="s">
        <v>163</v>
      </c>
      <c r="E154" s="24">
        <v>6</v>
      </c>
      <c r="F154" s="26">
        <v>8681842220157</v>
      </c>
      <c r="G154" s="49">
        <v>265</v>
      </c>
      <c r="H154" s="49">
        <v>399</v>
      </c>
    </row>
    <row r="155" spans="1:8" s="1" customFormat="1" ht="22.5" customHeight="1">
      <c r="A155" s="22" t="s">
        <v>296</v>
      </c>
      <c r="B155" s="22" t="s">
        <v>313</v>
      </c>
      <c r="C155" s="22">
        <v>22016</v>
      </c>
      <c r="D155" s="23" t="s">
        <v>164</v>
      </c>
      <c r="E155" s="24">
        <v>6</v>
      </c>
      <c r="F155" s="26">
        <v>8681842220164</v>
      </c>
      <c r="G155" s="49">
        <v>265</v>
      </c>
      <c r="H155" s="49">
        <v>399</v>
      </c>
    </row>
    <row r="156" spans="1:8" s="1" customFormat="1" ht="22.5" customHeight="1">
      <c r="A156" s="22" t="s">
        <v>296</v>
      </c>
      <c r="B156" s="22" t="s">
        <v>313</v>
      </c>
      <c r="C156" s="22">
        <v>22017</v>
      </c>
      <c r="D156" s="23" t="s">
        <v>165</v>
      </c>
      <c r="E156" s="24">
        <v>6</v>
      </c>
      <c r="F156" s="26">
        <v>8681842220171</v>
      </c>
      <c r="G156" s="49">
        <v>265</v>
      </c>
      <c r="H156" s="49">
        <v>399</v>
      </c>
    </row>
    <row r="157" spans="1:8" s="1" customFormat="1" ht="22.5" customHeight="1">
      <c r="A157" s="22" t="s">
        <v>296</v>
      </c>
      <c r="B157" s="22" t="s">
        <v>313</v>
      </c>
      <c r="C157" s="22">
        <v>22018</v>
      </c>
      <c r="D157" s="23" t="s">
        <v>166</v>
      </c>
      <c r="E157" s="24">
        <v>6</v>
      </c>
      <c r="F157" s="26">
        <v>8681842220188</v>
      </c>
      <c r="G157" s="49">
        <v>265</v>
      </c>
      <c r="H157" s="49">
        <v>399</v>
      </c>
    </row>
    <row r="158" spans="1:8" s="1" customFormat="1" ht="22.5" customHeight="1">
      <c r="A158" s="22" t="s">
        <v>296</v>
      </c>
      <c r="B158" s="22" t="s">
        <v>313</v>
      </c>
      <c r="C158" s="22">
        <v>22019</v>
      </c>
      <c r="D158" s="23" t="s">
        <v>167</v>
      </c>
      <c r="E158" s="24">
        <v>6</v>
      </c>
      <c r="F158" s="26">
        <v>8681842220195</v>
      </c>
      <c r="G158" s="49">
        <v>265</v>
      </c>
      <c r="H158" s="49">
        <v>399</v>
      </c>
    </row>
    <row r="159" spans="1:8" s="1" customFormat="1" ht="22.5" customHeight="1">
      <c r="A159" s="22" t="s">
        <v>296</v>
      </c>
      <c r="B159" s="22" t="s">
        <v>313</v>
      </c>
      <c r="C159" s="22">
        <v>22020</v>
      </c>
      <c r="D159" s="23" t="s">
        <v>434</v>
      </c>
      <c r="E159" s="24">
        <v>6</v>
      </c>
      <c r="F159" s="26">
        <v>8681842220201</v>
      </c>
      <c r="G159" s="49">
        <v>265</v>
      </c>
      <c r="H159" s="49">
        <v>399</v>
      </c>
    </row>
    <row r="160" spans="1:8" s="1" customFormat="1" ht="22.5" customHeight="1">
      <c r="A160" s="50" t="s">
        <v>296</v>
      </c>
      <c r="B160" s="50" t="s">
        <v>313</v>
      </c>
      <c r="C160" s="63">
        <v>22024</v>
      </c>
      <c r="D160" s="65" t="s">
        <v>430</v>
      </c>
      <c r="E160" s="57">
        <v>6</v>
      </c>
      <c r="F160" s="62">
        <v>8681842220249</v>
      </c>
      <c r="G160" s="56">
        <v>265</v>
      </c>
      <c r="H160" s="56">
        <v>399</v>
      </c>
    </row>
    <row r="161" spans="1:8" s="1" customFormat="1" ht="22.5" customHeight="1">
      <c r="A161" s="50" t="s">
        <v>296</v>
      </c>
      <c r="B161" s="50" t="s">
        <v>313</v>
      </c>
      <c r="C161" s="63">
        <v>22025</v>
      </c>
      <c r="D161" s="65" t="s">
        <v>422</v>
      </c>
      <c r="E161" s="57">
        <v>6</v>
      </c>
      <c r="F161" s="62">
        <v>8681842220256</v>
      </c>
      <c r="G161" s="56">
        <v>265</v>
      </c>
      <c r="H161" s="56">
        <v>399</v>
      </c>
    </row>
    <row r="162" spans="1:8" s="1" customFormat="1" ht="22.5" customHeight="1">
      <c r="A162" s="50" t="s">
        <v>296</v>
      </c>
      <c r="B162" s="50" t="s">
        <v>313</v>
      </c>
      <c r="C162" s="63">
        <v>22026</v>
      </c>
      <c r="D162" s="65" t="s">
        <v>423</v>
      </c>
      <c r="E162" s="57">
        <v>6</v>
      </c>
      <c r="F162" s="62">
        <v>8681842220263</v>
      </c>
      <c r="G162" s="56">
        <v>265</v>
      </c>
      <c r="H162" s="56">
        <v>399</v>
      </c>
    </row>
    <row r="163" spans="1:8" s="1" customFormat="1" ht="22.5" customHeight="1">
      <c r="A163" s="50" t="s">
        <v>296</v>
      </c>
      <c r="B163" s="50" t="s">
        <v>313</v>
      </c>
      <c r="C163" s="63">
        <v>22027</v>
      </c>
      <c r="D163" s="65" t="s">
        <v>424</v>
      </c>
      <c r="E163" s="57">
        <v>6</v>
      </c>
      <c r="F163" s="62">
        <v>8681842220270</v>
      </c>
      <c r="G163" s="56">
        <v>265</v>
      </c>
      <c r="H163" s="56">
        <v>399</v>
      </c>
    </row>
    <row r="164" spans="1:8" s="1" customFormat="1" ht="22.5" customHeight="1">
      <c r="A164" s="50" t="s">
        <v>296</v>
      </c>
      <c r="B164" s="50" t="s">
        <v>313</v>
      </c>
      <c r="C164" s="63">
        <v>22028</v>
      </c>
      <c r="D164" s="65" t="s">
        <v>425</v>
      </c>
      <c r="E164" s="57">
        <v>6</v>
      </c>
      <c r="F164" s="62">
        <v>8681842220287</v>
      </c>
      <c r="G164" s="56">
        <v>265</v>
      </c>
      <c r="H164" s="56">
        <v>399</v>
      </c>
    </row>
    <row r="165" spans="1:8" s="1" customFormat="1" ht="22.5" customHeight="1">
      <c r="A165" s="50" t="s">
        <v>296</v>
      </c>
      <c r="B165" s="50" t="s">
        <v>313</v>
      </c>
      <c r="C165" s="63">
        <v>22029</v>
      </c>
      <c r="D165" s="65" t="s">
        <v>426</v>
      </c>
      <c r="E165" s="57">
        <v>6</v>
      </c>
      <c r="F165" s="62">
        <v>8681842220294</v>
      </c>
      <c r="G165" s="56">
        <v>265</v>
      </c>
      <c r="H165" s="56">
        <v>399</v>
      </c>
    </row>
    <row r="166" spans="1:8" s="1" customFormat="1" ht="22.5" customHeight="1">
      <c r="A166" s="50" t="s">
        <v>296</v>
      </c>
      <c r="B166" s="50" t="s">
        <v>313</v>
      </c>
      <c r="C166" s="63">
        <v>22030</v>
      </c>
      <c r="D166" s="65" t="s">
        <v>427</v>
      </c>
      <c r="E166" s="57">
        <v>6</v>
      </c>
      <c r="F166" s="62">
        <v>8681842220300</v>
      </c>
      <c r="G166" s="56">
        <v>265</v>
      </c>
      <c r="H166" s="56">
        <v>399</v>
      </c>
    </row>
    <row r="167" spans="1:8" s="1" customFormat="1" ht="22.5" customHeight="1">
      <c r="A167" s="50" t="s">
        <v>296</v>
      </c>
      <c r="B167" s="50" t="s">
        <v>313</v>
      </c>
      <c r="C167" s="63">
        <v>22031</v>
      </c>
      <c r="D167" s="65" t="s">
        <v>428</v>
      </c>
      <c r="E167" s="57">
        <v>6</v>
      </c>
      <c r="F167" s="62">
        <v>8681842220317</v>
      </c>
      <c r="G167" s="56">
        <v>265</v>
      </c>
      <c r="H167" s="56">
        <v>399</v>
      </c>
    </row>
    <row r="168" spans="1:8" s="1" customFormat="1" ht="22.5" customHeight="1">
      <c r="A168" s="50" t="s">
        <v>296</v>
      </c>
      <c r="B168" s="50" t="s">
        <v>313</v>
      </c>
      <c r="C168" s="50">
        <v>22032</v>
      </c>
      <c r="D168" s="50" t="s">
        <v>431</v>
      </c>
      <c r="E168" s="57">
        <v>6</v>
      </c>
      <c r="F168" s="58">
        <v>8681842220324</v>
      </c>
      <c r="G168" s="56">
        <v>265</v>
      </c>
      <c r="H168" s="56">
        <v>399</v>
      </c>
    </row>
    <row r="169" spans="1:8" s="1" customFormat="1" ht="22.5" customHeight="1">
      <c r="A169" s="50" t="s">
        <v>296</v>
      </c>
      <c r="B169" s="50" t="s">
        <v>313</v>
      </c>
      <c r="C169" s="50">
        <v>22033</v>
      </c>
      <c r="D169" s="50" t="s">
        <v>432</v>
      </c>
      <c r="E169" s="57">
        <v>6</v>
      </c>
      <c r="F169" s="58">
        <v>8681842220331</v>
      </c>
      <c r="G169" s="56">
        <v>265</v>
      </c>
      <c r="H169" s="56">
        <v>399</v>
      </c>
    </row>
    <row r="170" spans="1:8" s="1" customFormat="1" ht="22.5" customHeight="1">
      <c r="A170" s="50" t="s">
        <v>296</v>
      </c>
      <c r="B170" s="50" t="s">
        <v>313</v>
      </c>
      <c r="C170" s="50">
        <v>22036</v>
      </c>
      <c r="D170" s="50" t="s">
        <v>433</v>
      </c>
      <c r="E170" s="57">
        <v>6</v>
      </c>
      <c r="F170" s="58">
        <v>8681842220362</v>
      </c>
      <c r="G170" s="56">
        <v>265</v>
      </c>
      <c r="H170" s="56">
        <v>399</v>
      </c>
    </row>
    <row r="171" spans="1:8" s="1" customFormat="1" ht="22.5" customHeight="1">
      <c r="A171" s="50" t="s">
        <v>296</v>
      </c>
      <c r="B171" s="50" t="s">
        <v>313</v>
      </c>
      <c r="C171" s="50">
        <v>22037</v>
      </c>
      <c r="D171" s="59" t="s">
        <v>429</v>
      </c>
      <c r="E171" s="57">
        <v>6</v>
      </c>
      <c r="F171" s="66">
        <v>8681842220379</v>
      </c>
      <c r="G171" s="56">
        <v>265</v>
      </c>
      <c r="H171" s="56">
        <v>399</v>
      </c>
    </row>
    <row r="172" spans="1:8" s="1" customFormat="1" ht="22.5" customHeight="1">
      <c r="A172" s="18" t="s">
        <v>296</v>
      </c>
      <c r="B172" s="18" t="s">
        <v>314</v>
      </c>
      <c r="C172" s="18" t="s">
        <v>466</v>
      </c>
      <c r="D172" s="19" t="s">
        <v>14</v>
      </c>
      <c r="E172" s="20">
        <v>6</v>
      </c>
      <c r="F172" s="21">
        <v>8697418011081</v>
      </c>
      <c r="G172" s="49">
        <f>VLOOKUP(F172,[1]Liste!$A:$F,5,0)</f>
        <v>325</v>
      </c>
      <c r="H172" s="49">
        <f>VLOOKUP(F172,[1]Liste!$A:$F,6,0)</f>
        <v>499</v>
      </c>
    </row>
    <row r="173" spans="1:8" s="1" customFormat="1" ht="22.5" customHeight="1">
      <c r="A173" s="22" t="s">
        <v>296</v>
      </c>
      <c r="B173" s="22" t="s">
        <v>314</v>
      </c>
      <c r="C173" s="22">
        <v>11204</v>
      </c>
      <c r="D173" s="23" t="s">
        <v>168</v>
      </c>
      <c r="E173" s="24">
        <v>6</v>
      </c>
      <c r="F173" s="25">
        <v>8697418015041</v>
      </c>
      <c r="G173" s="49">
        <v>325</v>
      </c>
      <c r="H173" s="49">
        <v>499</v>
      </c>
    </row>
    <row r="174" spans="1:8" s="1" customFormat="1" ht="22.5" customHeight="1">
      <c r="A174" s="22" t="s">
        <v>296</v>
      </c>
      <c r="B174" s="22" t="s">
        <v>314</v>
      </c>
      <c r="C174" s="22">
        <v>11218</v>
      </c>
      <c r="D174" s="23" t="s">
        <v>169</v>
      </c>
      <c r="E174" s="24">
        <v>6</v>
      </c>
      <c r="F174" s="25">
        <v>8697418015188</v>
      </c>
      <c r="G174" s="49">
        <v>325</v>
      </c>
      <c r="H174" s="49">
        <v>499</v>
      </c>
    </row>
    <row r="175" spans="1:8" s="1" customFormat="1" ht="22.5" customHeight="1">
      <c r="A175" s="22" t="s">
        <v>296</v>
      </c>
      <c r="B175" s="22" t="s">
        <v>314</v>
      </c>
      <c r="C175" s="22">
        <v>11294</v>
      </c>
      <c r="D175" s="23" t="s">
        <v>170</v>
      </c>
      <c r="E175" s="24">
        <v>6</v>
      </c>
      <c r="F175" s="25">
        <v>8697418015942</v>
      </c>
      <c r="G175" s="49">
        <v>325</v>
      </c>
      <c r="H175" s="49">
        <v>499</v>
      </c>
    </row>
    <row r="176" spans="1:8" s="1" customFormat="1" ht="22.5" customHeight="1">
      <c r="A176" s="22" t="s">
        <v>296</v>
      </c>
      <c r="B176" s="22" t="s">
        <v>314</v>
      </c>
      <c r="C176" s="22">
        <v>11296</v>
      </c>
      <c r="D176" s="23" t="s">
        <v>171</v>
      </c>
      <c r="E176" s="24">
        <v>6</v>
      </c>
      <c r="F176" s="25">
        <v>8697418015966</v>
      </c>
      <c r="G176" s="49">
        <v>325</v>
      </c>
      <c r="H176" s="49">
        <v>499</v>
      </c>
    </row>
    <row r="177" spans="1:8" s="1" customFormat="1" ht="22.5" customHeight="1">
      <c r="A177" s="22" t="s">
        <v>296</v>
      </c>
      <c r="B177" s="22" t="s">
        <v>314</v>
      </c>
      <c r="C177" s="22">
        <v>11297</v>
      </c>
      <c r="D177" s="23" t="s">
        <v>172</v>
      </c>
      <c r="E177" s="24">
        <v>6</v>
      </c>
      <c r="F177" s="25">
        <v>8697418015973</v>
      </c>
      <c r="G177" s="49">
        <v>325</v>
      </c>
      <c r="H177" s="49">
        <v>499</v>
      </c>
    </row>
    <row r="178" spans="1:8" s="1" customFormat="1" ht="22.5" customHeight="1">
      <c r="A178" s="22" t="s">
        <v>296</v>
      </c>
      <c r="B178" s="22" t="s">
        <v>314</v>
      </c>
      <c r="C178" s="22">
        <v>11307</v>
      </c>
      <c r="D178" s="23" t="s">
        <v>173</v>
      </c>
      <c r="E178" s="24">
        <v>6</v>
      </c>
      <c r="F178" s="25">
        <v>8697418016079</v>
      </c>
      <c r="G178" s="49">
        <v>325</v>
      </c>
      <c r="H178" s="49">
        <v>499</v>
      </c>
    </row>
    <row r="179" spans="1:8" s="1" customFormat="1" ht="22.5" customHeight="1">
      <c r="A179" s="22" t="s">
        <v>296</v>
      </c>
      <c r="B179" s="22" t="s">
        <v>314</v>
      </c>
      <c r="C179" s="22">
        <v>11308</v>
      </c>
      <c r="D179" s="23" t="s">
        <v>174</v>
      </c>
      <c r="E179" s="24">
        <v>6</v>
      </c>
      <c r="F179" s="25">
        <v>8697418016086</v>
      </c>
      <c r="G179" s="49">
        <v>325</v>
      </c>
      <c r="H179" s="49">
        <v>499</v>
      </c>
    </row>
    <row r="180" spans="1:8" s="1" customFormat="1" ht="22.5" customHeight="1">
      <c r="A180" s="22" t="s">
        <v>296</v>
      </c>
      <c r="B180" s="22" t="s">
        <v>314</v>
      </c>
      <c r="C180" s="22">
        <v>11347</v>
      </c>
      <c r="D180" s="23" t="s">
        <v>175</v>
      </c>
      <c r="E180" s="24">
        <v>6</v>
      </c>
      <c r="F180" s="25">
        <v>8697418016475</v>
      </c>
      <c r="G180" s="49">
        <v>325</v>
      </c>
      <c r="H180" s="49">
        <v>499</v>
      </c>
    </row>
    <row r="181" spans="1:8" s="1" customFormat="1" ht="22.5" customHeight="1">
      <c r="A181" s="22" t="s">
        <v>296</v>
      </c>
      <c r="B181" s="22" t="s">
        <v>314</v>
      </c>
      <c r="C181" s="22">
        <v>11386</v>
      </c>
      <c r="D181" s="23" t="s">
        <v>176</v>
      </c>
      <c r="E181" s="24">
        <v>6</v>
      </c>
      <c r="F181" s="25">
        <v>8697418016864</v>
      </c>
      <c r="G181" s="49">
        <v>325</v>
      </c>
      <c r="H181" s="49">
        <v>499</v>
      </c>
    </row>
    <row r="182" spans="1:8" s="1" customFormat="1" ht="22.5" customHeight="1">
      <c r="A182" s="22" t="s">
        <v>296</v>
      </c>
      <c r="B182" s="22" t="s">
        <v>314</v>
      </c>
      <c r="C182" s="22">
        <v>11476</v>
      </c>
      <c r="D182" s="23" t="s">
        <v>177</v>
      </c>
      <c r="E182" s="24">
        <v>6</v>
      </c>
      <c r="F182" s="25">
        <v>8697418012767</v>
      </c>
      <c r="G182" s="49">
        <v>325</v>
      </c>
      <c r="H182" s="49">
        <v>499</v>
      </c>
    </row>
    <row r="183" spans="1:8" s="1" customFormat="1" ht="22.5" customHeight="1">
      <c r="A183" s="22" t="s">
        <v>296</v>
      </c>
      <c r="B183" s="22" t="s">
        <v>314</v>
      </c>
      <c r="C183" s="22">
        <v>11479</v>
      </c>
      <c r="D183" s="23" t="s">
        <v>178</v>
      </c>
      <c r="E183" s="24">
        <v>6</v>
      </c>
      <c r="F183" s="25">
        <v>8697418012798</v>
      </c>
      <c r="G183" s="49">
        <v>325</v>
      </c>
      <c r="H183" s="49">
        <v>499</v>
      </c>
    </row>
    <row r="184" spans="1:8" s="1" customFormat="1" ht="22.5" customHeight="1">
      <c r="A184" s="22" t="s">
        <v>296</v>
      </c>
      <c r="B184" s="22" t="s">
        <v>314</v>
      </c>
      <c r="C184" s="22">
        <v>22501</v>
      </c>
      <c r="D184" s="23" t="s">
        <v>179</v>
      </c>
      <c r="E184" s="24">
        <v>6</v>
      </c>
      <c r="F184" s="25">
        <v>8681842225015</v>
      </c>
      <c r="G184" s="49">
        <v>325</v>
      </c>
      <c r="H184" s="49">
        <v>499</v>
      </c>
    </row>
    <row r="185" spans="1:8" s="1" customFormat="1" ht="22.5" customHeight="1">
      <c r="A185" s="22" t="s">
        <v>296</v>
      </c>
      <c r="B185" s="22" t="s">
        <v>314</v>
      </c>
      <c r="C185" s="22">
        <v>22502</v>
      </c>
      <c r="D185" s="23" t="s">
        <v>180</v>
      </c>
      <c r="E185" s="24">
        <v>6</v>
      </c>
      <c r="F185" s="25">
        <v>8681842225022</v>
      </c>
      <c r="G185" s="49">
        <v>325</v>
      </c>
      <c r="H185" s="49">
        <v>499</v>
      </c>
    </row>
    <row r="186" spans="1:8" s="1" customFormat="1" ht="22.5" customHeight="1">
      <c r="A186" s="22" t="s">
        <v>296</v>
      </c>
      <c r="B186" s="22" t="s">
        <v>314</v>
      </c>
      <c r="C186" s="22">
        <v>22503</v>
      </c>
      <c r="D186" s="23" t="s">
        <v>181</v>
      </c>
      <c r="E186" s="24">
        <v>6</v>
      </c>
      <c r="F186" s="25">
        <v>8681842225039</v>
      </c>
      <c r="G186" s="49">
        <v>325</v>
      </c>
      <c r="H186" s="49">
        <v>499</v>
      </c>
    </row>
    <row r="187" spans="1:8" s="1" customFormat="1" ht="22.5" customHeight="1">
      <c r="A187" s="22" t="s">
        <v>296</v>
      </c>
      <c r="B187" s="22" t="s">
        <v>314</v>
      </c>
      <c r="C187" s="22">
        <v>22504</v>
      </c>
      <c r="D187" s="23" t="s">
        <v>182</v>
      </c>
      <c r="E187" s="24">
        <v>6</v>
      </c>
      <c r="F187" s="25">
        <v>8681842225046</v>
      </c>
      <c r="G187" s="49">
        <v>325</v>
      </c>
      <c r="H187" s="49">
        <v>499</v>
      </c>
    </row>
    <row r="188" spans="1:8" s="1" customFormat="1" ht="22.5" customHeight="1">
      <c r="A188" s="22" t="s">
        <v>296</v>
      </c>
      <c r="B188" s="22" t="s">
        <v>314</v>
      </c>
      <c r="C188" s="22">
        <v>22505</v>
      </c>
      <c r="D188" s="23" t="s">
        <v>183</v>
      </c>
      <c r="E188" s="24">
        <v>6</v>
      </c>
      <c r="F188" s="25">
        <v>8681842225053</v>
      </c>
      <c r="G188" s="49">
        <v>325</v>
      </c>
      <c r="H188" s="49">
        <v>499</v>
      </c>
    </row>
    <row r="189" spans="1:8" s="1" customFormat="1" ht="22.5" customHeight="1">
      <c r="A189" s="22" t="s">
        <v>296</v>
      </c>
      <c r="B189" s="22" t="s">
        <v>314</v>
      </c>
      <c r="C189" s="22">
        <v>22506</v>
      </c>
      <c r="D189" s="23" t="s">
        <v>184</v>
      </c>
      <c r="E189" s="24">
        <v>6</v>
      </c>
      <c r="F189" s="25">
        <v>8681842225060</v>
      </c>
      <c r="G189" s="49">
        <v>325</v>
      </c>
      <c r="H189" s="49">
        <v>499</v>
      </c>
    </row>
    <row r="190" spans="1:8" s="1" customFormat="1" ht="22.5" customHeight="1">
      <c r="A190" s="22" t="s">
        <v>296</v>
      </c>
      <c r="B190" s="22" t="s">
        <v>314</v>
      </c>
      <c r="C190" s="22">
        <v>22507</v>
      </c>
      <c r="D190" s="23" t="s">
        <v>185</v>
      </c>
      <c r="E190" s="24">
        <v>6</v>
      </c>
      <c r="F190" s="25">
        <v>8681842225077</v>
      </c>
      <c r="G190" s="49">
        <v>325</v>
      </c>
      <c r="H190" s="49">
        <v>499</v>
      </c>
    </row>
    <row r="191" spans="1:8" s="1" customFormat="1" ht="22.5" customHeight="1">
      <c r="A191" s="22" t="s">
        <v>296</v>
      </c>
      <c r="B191" s="22" t="s">
        <v>314</v>
      </c>
      <c r="C191" s="22">
        <v>22508</v>
      </c>
      <c r="D191" s="23" t="s">
        <v>186</v>
      </c>
      <c r="E191" s="24">
        <v>6</v>
      </c>
      <c r="F191" s="25">
        <v>8681842225084</v>
      </c>
      <c r="G191" s="49">
        <v>325</v>
      </c>
      <c r="H191" s="49">
        <v>499</v>
      </c>
    </row>
    <row r="192" spans="1:8" s="1" customFormat="1" ht="22.5" customHeight="1">
      <c r="A192" s="22" t="s">
        <v>296</v>
      </c>
      <c r="B192" s="22" t="s">
        <v>314</v>
      </c>
      <c r="C192" s="22">
        <v>22509</v>
      </c>
      <c r="D192" s="23" t="s">
        <v>187</v>
      </c>
      <c r="E192" s="24">
        <v>6</v>
      </c>
      <c r="F192" s="25">
        <v>8681842225091</v>
      </c>
      <c r="G192" s="49">
        <v>325</v>
      </c>
      <c r="H192" s="49">
        <v>499</v>
      </c>
    </row>
    <row r="193" spans="1:8" s="1" customFormat="1" ht="22.5" customHeight="1">
      <c r="A193" s="22" t="s">
        <v>296</v>
      </c>
      <c r="B193" s="22" t="s">
        <v>314</v>
      </c>
      <c r="C193" s="22">
        <v>22510</v>
      </c>
      <c r="D193" s="23" t="s">
        <v>188</v>
      </c>
      <c r="E193" s="24">
        <v>6</v>
      </c>
      <c r="F193" s="25">
        <v>8681842225107</v>
      </c>
      <c r="G193" s="49">
        <v>325</v>
      </c>
      <c r="H193" s="49">
        <v>499</v>
      </c>
    </row>
    <row r="194" spans="1:8" s="1" customFormat="1" ht="22.5" customHeight="1">
      <c r="A194" s="22" t="s">
        <v>296</v>
      </c>
      <c r="B194" s="22" t="s">
        <v>314</v>
      </c>
      <c r="C194" s="22">
        <v>22511</v>
      </c>
      <c r="D194" s="23" t="s">
        <v>189</v>
      </c>
      <c r="E194" s="24">
        <v>6</v>
      </c>
      <c r="F194" s="25">
        <v>8681842225114</v>
      </c>
      <c r="G194" s="49">
        <v>325</v>
      </c>
      <c r="H194" s="49">
        <v>499</v>
      </c>
    </row>
    <row r="195" spans="1:8" s="1" customFormat="1" ht="22.5" customHeight="1">
      <c r="A195" s="50" t="s">
        <v>296</v>
      </c>
      <c r="B195" s="50" t="s">
        <v>314</v>
      </c>
      <c r="C195" s="50">
        <v>22512</v>
      </c>
      <c r="D195" s="59" t="s">
        <v>435</v>
      </c>
      <c r="E195" s="57">
        <v>6</v>
      </c>
      <c r="F195" s="58">
        <v>8681842225121</v>
      </c>
      <c r="G195" s="56">
        <v>325</v>
      </c>
      <c r="H195" s="56">
        <v>499</v>
      </c>
    </row>
    <row r="196" spans="1:8" s="1" customFormat="1" ht="22.5" customHeight="1">
      <c r="A196" s="50" t="s">
        <v>296</v>
      </c>
      <c r="B196" s="50" t="s">
        <v>314</v>
      </c>
      <c r="C196" s="50">
        <v>22513</v>
      </c>
      <c r="D196" s="59" t="s">
        <v>436</v>
      </c>
      <c r="E196" s="57">
        <v>6</v>
      </c>
      <c r="F196" s="58">
        <v>8681842225138</v>
      </c>
      <c r="G196" s="56">
        <v>325</v>
      </c>
      <c r="H196" s="56">
        <v>499</v>
      </c>
    </row>
    <row r="197" spans="1:8" s="1" customFormat="1" ht="22.5" customHeight="1">
      <c r="A197" s="50" t="s">
        <v>296</v>
      </c>
      <c r="B197" s="50" t="s">
        <v>314</v>
      </c>
      <c r="C197" s="50">
        <v>22514</v>
      </c>
      <c r="D197" s="59" t="s">
        <v>440</v>
      </c>
      <c r="E197" s="57">
        <v>6</v>
      </c>
      <c r="F197" s="58">
        <v>8681842225145</v>
      </c>
      <c r="G197" s="56">
        <v>325</v>
      </c>
      <c r="H197" s="56">
        <v>499</v>
      </c>
    </row>
    <row r="198" spans="1:8" s="1" customFormat="1" ht="22.5" customHeight="1">
      <c r="A198" s="50" t="s">
        <v>296</v>
      </c>
      <c r="B198" s="50" t="s">
        <v>314</v>
      </c>
      <c r="C198" s="50">
        <v>22515</v>
      </c>
      <c r="D198" s="59" t="s">
        <v>442</v>
      </c>
      <c r="E198" s="57">
        <v>6</v>
      </c>
      <c r="F198" s="58">
        <v>8681842225152</v>
      </c>
      <c r="G198" s="56">
        <v>325</v>
      </c>
      <c r="H198" s="56">
        <v>499</v>
      </c>
    </row>
    <row r="199" spans="1:8" s="1" customFormat="1" ht="22.5" customHeight="1">
      <c r="A199" s="50" t="s">
        <v>296</v>
      </c>
      <c r="B199" s="50" t="s">
        <v>314</v>
      </c>
      <c r="C199" s="50">
        <v>22516</v>
      </c>
      <c r="D199" s="59" t="s">
        <v>443</v>
      </c>
      <c r="E199" s="57">
        <v>6</v>
      </c>
      <c r="F199" s="58">
        <v>8681842225169</v>
      </c>
      <c r="G199" s="56">
        <v>325</v>
      </c>
      <c r="H199" s="56">
        <v>499</v>
      </c>
    </row>
    <row r="200" spans="1:8" s="1" customFormat="1" ht="22.5" customHeight="1">
      <c r="A200" s="50" t="s">
        <v>296</v>
      </c>
      <c r="B200" s="50" t="s">
        <v>314</v>
      </c>
      <c r="C200" s="50">
        <v>22518</v>
      </c>
      <c r="D200" s="59" t="s">
        <v>445</v>
      </c>
      <c r="E200" s="57">
        <v>6</v>
      </c>
      <c r="F200" s="58">
        <v>8681842225183</v>
      </c>
      <c r="G200" s="56">
        <v>325</v>
      </c>
      <c r="H200" s="56">
        <v>499</v>
      </c>
    </row>
    <row r="201" spans="1:8" s="1" customFormat="1" ht="22.2" customHeight="1">
      <c r="A201" s="50" t="s">
        <v>296</v>
      </c>
      <c r="B201" s="50" t="s">
        <v>314</v>
      </c>
      <c r="C201" s="50">
        <v>22519</v>
      </c>
      <c r="D201" s="50" t="s">
        <v>446</v>
      </c>
      <c r="E201" s="57">
        <v>6</v>
      </c>
      <c r="F201" s="58">
        <v>8681842225190</v>
      </c>
      <c r="G201" s="56">
        <v>325</v>
      </c>
      <c r="H201" s="56">
        <v>499</v>
      </c>
    </row>
    <row r="202" spans="1:8" s="1" customFormat="1" ht="22.2" customHeight="1">
      <c r="A202" s="50" t="s">
        <v>296</v>
      </c>
      <c r="B202" s="50" t="s">
        <v>314</v>
      </c>
      <c r="C202" s="50">
        <v>22522</v>
      </c>
      <c r="D202" s="59" t="s">
        <v>438</v>
      </c>
      <c r="E202" s="57">
        <v>6</v>
      </c>
      <c r="F202" s="58">
        <v>8681842225220</v>
      </c>
      <c r="G202" s="56">
        <v>325</v>
      </c>
      <c r="H202" s="56">
        <v>499</v>
      </c>
    </row>
    <row r="203" spans="1:8" s="1" customFormat="1" ht="22.2" customHeight="1">
      <c r="A203" s="50" t="s">
        <v>296</v>
      </c>
      <c r="B203" s="50" t="s">
        <v>314</v>
      </c>
      <c r="C203" s="50">
        <v>22523</v>
      </c>
      <c r="D203" s="59" t="s">
        <v>441</v>
      </c>
      <c r="E203" s="57">
        <v>6</v>
      </c>
      <c r="F203" s="58">
        <v>8681842225237</v>
      </c>
      <c r="G203" s="56">
        <v>325</v>
      </c>
      <c r="H203" s="56">
        <v>499</v>
      </c>
    </row>
    <row r="204" spans="1:8" s="1" customFormat="1" ht="22.5" customHeight="1">
      <c r="A204" s="50" t="s">
        <v>296</v>
      </c>
      <c r="B204" s="50" t="s">
        <v>314</v>
      </c>
      <c r="C204" s="50">
        <v>22524</v>
      </c>
      <c r="D204" s="59" t="s">
        <v>439</v>
      </c>
      <c r="E204" s="57">
        <v>6</v>
      </c>
      <c r="F204" s="58">
        <v>8681842225244</v>
      </c>
      <c r="G204" s="56">
        <v>325</v>
      </c>
      <c r="H204" s="56">
        <v>499</v>
      </c>
    </row>
    <row r="205" spans="1:8" s="1" customFormat="1" ht="22.5" customHeight="1">
      <c r="A205" s="50" t="s">
        <v>296</v>
      </c>
      <c r="B205" s="50" t="s">
        <v>314</v>
      </c>
      <c r="C205" s="50">
        <v>22525</v>
      </c>
      <c r="D205" s="59" t="s">
        <v>444</v>
      </c>
      <c r="E205" s="57">
        <v>6</v>
      </c>
      <c r="F205" s="58">
        <v>8681842225251</v>
      </c>
      <c r="G205" s="56">
        <v>325</v>
      </c>
      <c r="H205" s="56">
        <v>499</v>
      </c>
    </row>
    <row r="206" spans="1:8" s="1" customFormat="1" ht="22.5" customHeight="1">
      <c r="A206" s="50" t="s">
        <v>296</v>
      </c>
      <c r="B206" s="50" t="s">
        <v>314</v>
      </c>
      <c r="C206" s="50">
        <v>22526</v>
      </c>
      <c r="D206" s="59" t="s">
        <v>437</v>
      </c>
      <c r="E206" s="57">
        <v>6</v>
      </c>
      <c r="F206" s="58">
        <v>8681842225268</v>
      </c>
      <c r="G206" s="56">
        <v>325</v>
      </c>
      <c r="H206" s="56">
        <v>499</v>
      </c>
    </row>
    <row r="207" spans="1:8" s="1" customFormat="1" ht="22.5" customHeight="1">
      <c r="A207" s="18" t="s">
        <v>296</v>
      </c>
      <c r="B207" s="18" t="s">
        <v>315</v>
      </c>
      <c r="C207" s="18" t="s">
        <v>467</v>
      </c>
      <c r="D207" s="19" t="s">
        <v>59</v>
      </c>
      <c r="E207" s="20">
        <v>3</v>
      </c>
      <c r="F207" s="21">
        <v>8697418010190</v>
      </c>
      <c r="G207" s="49">
        <f>VLOOKUP(F207,[1]Liste!$A:$F,5,0)</f>
        <v>425</v>
      </c>
      <c r="H207" s="49">
        <f>VLOOKUP(F207,[1]Liste!$A:$F,6,0)</f>
        <v>649</v>
      </c>
    </row>
    <row r="208" spans="1:8" s="1" customFormat="1" ht="22.5" customHeight="1">
      <c r="A208" s="22" t="s">
        <v>296</v>
      </c>
      <c r="B208" s="22" t="s">
        <v>315</v>
      </c>
      <c r="C208" s="22">
        <v>23001</v>
      </c>
      <c r="D208" s="23" t="s">
        <v>190</v>
      </c>
      <c r="E208" s="24">
        <v>3</v>
      </c>
      <c r="F208" s="26">
        <v>8681842230019</v>
      </c>
      <c r="G208" s="49">
        <v>425</v>
      </c>
      <c r="H208" s="49">
        <v>649</v>
      </c>
    </row>
    <row r="209" spans="1:8" s="1" customFormat="1" ht="22.5" customHeight="1">
      <c r="A209" s="22" t="s">
        <v>296</v>
      </c>
      <c r="B209" s="22" t="s">
        <v>315</v>
      </c>
      <c r="C209" s="22">
        <v>23002</v>
      </c>
      <c r="D209" s="23" t="s">
        <v>191</v>
      </c>
      <c r="E209" s="24">
        <v>3</v>
      </c>
      <c r="F209" s="26">
        <v>8681842230026</v>
      </c>
      <c r="G209" s="49">
        <v>425</v>
      </c>
      <c r="H209" s="49">
        <v>649</v>
      </c>
    </row>
    <row r="210" spans="1:8" s="1" customFormat="1" ht="22.5" customHeight="1">
      <c r="A210" s="22" t="s">
        <v>296</v>
      </c>
      <c r="B210" s="22" t="s">
        <v>315</v>
      </c>
      <c r="C210" s="22">
        <v>23003</v>
      </c>
      <c r="D210" s="23" t="s">
        <v>192</v>
      </c>
      <c r="E210" s="24">
        <v>3</v>
      </c>
      <c r="F210" s="26">
        <v>8681842230033</v>
      </c>
      <c r="G210" s="49">
        <v>425</v>
      </c>
      <c r="H210" s="49">
        <v>649</v>
      </c>
    </row>
    <row r="211" spans="1:8" s="1" customFormat="1" ht="22.5" customHeight="1">
      <c r="A211" s="22" t="s">
        <v>296</v>
      </c>
      <c r="B211" s="22" t="s">
        <v>315</v>
      </c>
      <c r="C211" s="22">
        <v>23004</v>
      </c>
      <c r="D211" s="23" t="s">
        <v>193</v>
      </c>
      <c r="E211" s="24">
        <v>3</v>
      </c>
      <c r="F211" s="26">
        <v>8681842230040</v>
      </c>
      <c r="G211" s="49">
        <v>425</v>
      </c>
      <c r="H211" s="49">
        <v>649</v>
      </c>
    </row>
    <row r="212" spans="1:8" s="1" customFormat="1" ht="22.5" customHeight="1">
      <c r="A212" s="22" t="s">
        <v>296</v>
      </c>
      <c r="B212" s="22" t="s">
        <v>315</v>
      </c>
      <c r="C212" s="22">
        <v>23005</v>
      </c>
      <c r="D212" s="23" t="s">
        <v>194</v>
      </c>
      <c r="E212" s="24">
        <v>3</v>
      </c>
      <c r="F212" s="26">
        <v>8681842230057</v>
      </c>
      <c r="G212" s="49">
        <v>425</v>
      </c>
      <c r="H212" s="49">
        <v>649</v>
      </c>
    </row>
    <row r="213" spans="1:8" s="1" customFormat="1" ht="22.5" customHeight="1">
      <c r="A213" s="22" t="s">
        <v>296</v>
      </c>
      <c r="B213" s="22" t="s">
        <v>315</v>
      </c>
      <c r="C213" s="22">
        <v>23006</v>
      </c>
      <c r="D213" s="23" t="s">
        <v>195</v>
      </c>
      <c r="E213" s="24">
        <v>3</v>
      </c>
      <c r="F213" s="26">
        <v>8681842230064</v>
      </c>
      <c r="G213" s="49">
        <v>425</v>
      </c>
      <c r="H213" s="49">
        <v>649</v>
      </c>
    </row>
    <row r="214" spans="1:8" s="1" customFormat="1" ht="22.5" customHeight="1">
      <c r="A214" s="22" t="s">
        <v>296</v>
      </c>
      <c r="B214" s="22" t="s">
        <v>315</v>
      </c>
      <c r="C214" s="22">
        <v>23007</v>
      </c>
      <c r="D214" s="23" t="s">
        <v>196</v>
      </c>
      <c r="E214" s="24">
        <v>3</v>
      </c>
      <c r="F214" s="26">
        <v>8681842230071</v>
      </c>
      <c r="G214" s="49">
        <v>425</v>
      </c>
      <c r="H214" s="49">
        <v>649</v>
      </c>
    </row>
    <row r="215" spans="1:8" s="1" customFormat="1" ht="22.5" customHeight="1">
      <c r="A215" s="22" t="s">
        <v>296</v>
      </c>
      <c r="B215" s="22" t="s">
        <v>315</v>
      </c>
      <c r="C215" s="22">
        <v>23008</v>
      </c>
      <c r="D215" s="23" t="s">
        <v>197</v>
      </c>
      <c r="E215" s="24">
        <v>3</v>
      </c>
      <c r="F215" s="26">
        <v>8681842230088</v>
      </c>
      <c r="G215" s="49">
        <v>425</v>
      </c>
      <c r="H215" s="49">
        <v>649</v>
      </c>
    </row>
    <row r="216" spans="1:8" s="1" customFormat="1" ht="22.2" customHeight="1">
      <c r="A216" s="22" t="s">
        <v>296</v>
      </c>
      <c r="B216" s="22" t="s">
        <v>315</v>
      </c>
      <c r="C216" s="22">
        <v>23009</v>
      </c>
      <c r="D216" s="23" t="s">
        <v>198</v>
      </c>
      <c r="E216" s="24">
        <v>3</v>
      </c>
      <c r="F216" s="26">
        <v>8681842230095</v>
      </c>
      <c r="G216" s="49">
        <v>425</v>
      </c>
      <c r="H216" s="49">
        <v>649</v>
      </c>
    </row>
    <row r="217" spans="1:8" s="1" customFormat="1" ht="22.2" customHeight="1">
      <c r="A217" s="22" t="s">
        <v>296</v>
      </c>
      <c r="B217" s="22" t="s">
        <v>315</v>
      </c>
      <c r="C217" s="22">
        <v>23010</v>
      </c>
      <c r="D217" s="23" t="s">
        <v>199</v>
      </c>
      <c r="E217" s="24">
        <v>3</v>
      </c>
      <c r="F217" s="26">
        <v>8681842230101</v>
      </c>
      <c r="G217" s="49">
        <v>425</v>
      </c>
      <c r="H217" s="49">
        <v>649</v>
      </c>
    </row>
    <row r="218" spans="1:8" s="1" customFormat="1" ht="22.2" customHeight="1">
      <c r="A218" s="50" t="s">
        <v>296</v>
      </c>
      <c r="B218" s="50" t="s">
        <v>315</v>
      </c>
      <c r="C218" s="50">
        <v>23012</v>
      </c>
      <c r="D218" s="59" t="s">
        <v>449</v>
      </c>
      <c r="E218" s="57">
        <v>3</v>
      </c>
      <c r="F218" s="66">
        <v>8681842230125</v>
      </c>
      <c r="G218" s="56">
        <v>425</v>
      </c>
      <c r="H218" s="56">
        <v>649</v>
      </c>
    </row>
    <row r="219" spans="1:8" s="1" customFormat="1" ht="22.5" customHeight="1">
      <c r="A219" s="50" t="s">
        <v>296</v>
      </c>
      <c r="B219" s="50" t="s">
        <v>315</v>
      </c>
      <c r="C219" s="50">
        <v>23014</v>
      </c>
      <c r="D219" s="59" t="s">
        <v>447</v>
      </c>
      <c r="E219" s="57">
        <v>3</v>
      </c>
      <c r="F219" s="66">
        <v>8681842230149</v>
      </c>
      <c r="G219" s="56">
        <v>425</v>
      </c>
      <c r="H219" s="56">
        <v>649</v>
      </c>
    </row>
    <row r="220" spans="1:8" s="1" customFormat="1" ht="22.5" customHeight="1">
      <c r="A220" s="50" t="s">
        <v>296</v>
      </c>
      <c r="B220" s="50" t="s">
        <v>315</v>
      </c>
      <c r="C220" s="50">
        <v>23015</v>
      </c>
      <c r="D220" s="59" t="s">
        <v>450</v>
      </c>
      <c r="E220" s="57">
        <v>3</v>
      </c>
      <c r="F220" s="66">
        <v>8681842230156</v>
      </c>
      <c r="G220" s="56">
        <v>425</v>
      </c>
      <c r="H220" s="56">
        <v>649</v>
      </c>
    </row>
    <row r="221" spans="1:8" s="1" customFormat="1" ht="22.5" customHeight="1">
      <c r="A221" s="50" t="s">
        <v>296</v>
      </c>
      <c r="B221" s="50" t="s">
        <v>315</v>
      </c>
      <c r="C221" s="50">
        <v>23017</v>
      </c>
      <c r="D221" s="50" t="s">
        <v>451</v>
      </c>
      <c r="E221" s="57">
        <v>3</v>
      </c>
      <c r="F221" s="58">
        <v>8681842230170</v>
      </c>
      <c r="G221" s="56">
        <v>425</v>
      </c>
      <c r="H221" s="56">
        <v>649</v>
      </c>
    </row>
    <row r="222" spans="1:8" s="1" customFormat="1" ht="22.5" customHeight="1">
      <c r="A222" s="50" t="s">
        <v>296</v>
      </c>
      <c r="B222" s="50" t="s">
        <v>315</v>
      </c>
      <c r="C222" s="50">
        <v>23018</v>
      </c>
      <c r="D222" s="59" t="s">
        <v>448</v>
      </c>
      <c r="E222" s="57">
        <v>3</v>
      </c>
      <c r="F222" s="66">
        <v>8681842230187</v>
      </c>
      <c r="G222" s="56">
        <v>425</v>
      </c>
      <c r="H222" s="56">
        <v>649</v>
      </c>
    </row>
    <row r="223" spans="1:8" s="1" customFormat="1" ht="22.5" customHeight="1">
      <c r="A223" s="50" t="s">
        <v>296</v>
      </c>
      <c r="B223" s="50" t="s">
        <v>315</v>
      </c>
      <c r="C223" s="50">
        <v>23020</v>
      </c>
      <c r="D223" s="59" t="s">
        <v>452</v>
      </c>
      <c r="E223" s="57">
        <v>3</v>
      </c>
      <c r="F223" s="66">
        <v>8681842230200</v>
      </c>
      <c r="G223" s="56">
        <v>425</v>
      </c>
      <c r="H223" s="56">
        <v>649</v>
      </c>
    </row>
    <row r="224" spans="1:8" s="1" customFormat="1" ht="22.5" customHeight="1">
      <c r="A224" s="18" t="s">
        <v>296</v>
      </c>
      <c r="B224" s="18" t="s">
        <v>316</v>
      </c>
      <c r="C224" s="18" t="s">
        <v>468</v>
      </c>
      <c r="D224" s="19" t="s">
        <v>21</v>
      </c>
      <c r="E224" s="20">
        <v>2</v>
      </c>
      <c r="F224" s="21">
        <v>8697418017250</v>
      </c>
      <c r="G224" s="49">
        <f>VLOOKUP(F224,[1]Liste!$A:$F,5,0)</f>
        <v>525</v>
      </c>
      <c r="H224" s="49">
        <f>VLOOKUP(F224,[1]Liste!$A:$F,6,0)</f>
        <v>799</v>
      </c>
    </row>
    <row r="225" spans="1:8" s="1" customFormat="1" ht="22.5" customHeight="1">
      <c r="A225" s="22" t="s">
        <v>296</v>
      </c>
      <c r="B225" s="22" t="s">
        <v>316</v>
      </c>
      <c r="C225" s="22">
        <v>11295</v>
      </c>
      <c r="D225" s="23" t="s">
        <v>200</v>
      </c>
      <c r="E225" s="24">
        <v>2</v>
      </c>
      <c r="F225" s="26">
        <v>8697418015959</v>
      </c>
      <c r="G225" s="49">
        <v>525</v>
      </c>
      <c r="H225" s="49">
        <v>799</v>
      </c>
    </row>
    <row r="226" spans="1:8" s="1" customFormat="1" ht="22.5" customHeight="1">
      <c r="A226" s="22" t="s">
        <v>296</v>
      </c>
      <c r="B226" s="22" t="s">
        <v>316</v>
      </c>
      <c r="C226" s="22">
        <v>23502</v>
      </c>
      <c r="D226" s="23" t="s">
        <v>201</v>
      </c>
      <c r="E226" s="24">
        <v>2</v>
      </c>
      <c r="F226" s="26">
        <v>8681842235021</v>
      </c>
      <c r="G226" s="49">
        <v>525</v>
      </c>
      <c r="H226" s="49">
        <v>799</v>
      </c>
    </row>
    <row r="227" spans="1:8" s="1" customFormat="1" ht="22.5" customHeight="1">
      <c r="A227" s="22" t="s">
        <v>296</v>
      </c>
      <c r="B227" s="22" t="s">
        <v>316</v>
      </c>
      <c r="C227" s="22">
        <v>23501</v>
      </c>
      <c r="D227" s="23" t="s">
        <v>202</v>
      </c>
      <c r="E227" s="24">
        <v>2</v>
      </c>
      <c r="F227" s="26">
        <v>8681842235014</v>
      </c>
      <c r="G227" s="49">
        <v>525</v>
      </c>
      <c r="H227" s="49">
        <v>799</v>
      </c>
    </row>
    <row r="228" spans="1:8" s="1" customFormat="1" ht="22.5" customHeight="1">
      <c r="A228" s="22" t="s">
        <v>296</v>
      </c>
      <c r="B228" s="22" t="s">
        <v>316</v>
      </c>
      <c r="C228" s="22">
        <v>23503</v>
      </c>
      <c r="D228" s="23" t="s">
        <v>203</v>
      </c>
      <c r="E228" s="24">
        <v>2</v>
      </c>
      <c r="F228" s="26">
        <v>8681842235038</v>
      </c>
      <c r="G228" s="49">
        <v>525</v>
      </c>
      <c r="H228" s="49">
        <v>799</v>
      </c>
    </row>
    <row r="229" spans="1:8" s="1" customFormat="1" ht="22.5" customHeight="1">
      <c r="A229" s="22" t="s">
        <v>296</v>
      </c>
      <c r="B229" s="22" t="s">
        <v>316</v>
      </c>
      <c r="C229" s="22">
        <v>23504</v>
      </c>
      <c r="D229" s="23" t="s">
        <v>204</v>
      </c>
      <c r="E229" s="24">
        <v>2</v>
      </c>
      <c r="F229" s="26">
        <v>8681842235045</v>
      </c>
      <c r="G229" s="49">
        <v>525</v>
      </c>
      <c r="H229" s="49">
        <v>799</v>
      </c>
    </row>
    <row r="230" spans="1:8" s="1" customFormat="1" ht="22.5" customHeight="1">
      <c r="A230" s="50" t="s">
        <v>296</v>
      </c>
      <c r="B230" s="50" t="s">
        <v>316</v>
      </c>
      <c r="C230" s="63">
        <v>23505</v>
      </c>
      <c r="D230" s="67" t="s">
        <v>453</v>
      </c>
      <c r="E230" s="57">
        <v>2</v>
      </c>
      <c r="F230" s="62">
        <v>8681842235052</v>
      </c>
      <c r="G230" s="56">
        <v>525</v>
      </c>
      <c r="H230" s="56">
        <v>799</v>
      </c>
    </row>
    <row r="231" spans="1:8" s="1" customFormat="1" ht="22.5" customHeight="1">
      <c r="A231" s="50" t="s">
        <v>296</v>
      </c>
      <c r="B231" s="50" t="s">
        <v>316</v>
      </c>
      <c r="C231" s="63">
        <v>23506</v>
      </c>
      <c r="D231" s="67" t="s">
        <v>454</v>
      </c>
      <c r="E231" s="57">
        <v>2</v>
      </c>
      <c r="F231" s="62">
        <v>8681842235069</v>
      </c>
      <c r="G231" s="56">
        <v>525</v>
      </c>
      <c r="H231" s="56">
        <v>799</v>
      </c>
    </row>
    <row r="232" spans="1:8" s="1" customFormat="1" ht="22.5" customHeight="1">
      <c r="A232" s="50" t="s">
        <v>296</v>
      </c>
      <c r="B232" s="50" t="s">
        <v>316</v>
      </c>
      <c r="C232" s="63">
        <v>23507</v>
      </c>
      <c r="D232" s="67" t="s">
        <v>455</v>
      </c>
      <c r="E232" s="57">
        <v>2</v>
      </c>
      <c r="F232" s="62">
        <v>8681842235076</v>
      </c>
      <c r="G232" s="56">
        <v>525</v>
      </c>
      <c r="H232" s="56">
        <v>799</v>
      </c>
    </row>
    <row r="233" spans="1:8" s="1" customFormat="1" ht="22.5" customHeight="1">
      <c r="A233" s="50" t="s">
        <v>296</v>
      </c>
      <c r="B233" s="50" t="s">
        <v>316</v>
      </c>
      <c r="C233" s="63">
        <v>23508</v>
      </c>
      <c r="D233" s="67" t="s">
        <v>456</v>
      </c>
      <c r="E233" s="57">
        <v>2</v>
      </c>
      <c r="F233" s="62">
        <v>8681842235083</v>
      </c>
      <c r="G233" s="56">
        <v>525</v>
      </c>
      <c r="H233" s="56">
        <v>799</v>
      </c>
    </row>
    <row r="234" spans="1:8" ht="22.5" customHeight="1">
      <c r="A234" s="18" t="s">
        <v>296</v>
      </c>
      <c r="B234" s="18" t="s">
        <v>317</v>
      </c>
      <c r="C234" s="18" t="s">
        <v>469</v>
      </c>
      <c r="D234" s="19" t="s">
        <v>15</v>
      </c>
      <c r="E234" s="20">
        <v>12</v>
      </c>
      <c r="F234" s="21">
        <v>8697418011265</v>
      </c>
      <c r="G234" s="49">
        <f>VLOOKUP(F234,[1]Liste!$A:$F,5,0)</f>
        <v>230</v>
      </c>
      <c r="H234" s="49">
        <f>VLOOKUP(F234,[1]Liste!$A:$F,6,0)</f>
        <v>349</v>
      </c>
    </row>
    <row r="235" spans="1:8" s="1" customFormat="1" ht="22.5" customHeight="1">
      <c r="A235" s="22" t="s">
        <v>296</v>
      </c>
      <c r="B235" s="22" t="s">
        <v>317</v>
      </c>
      <c r="C235" s="22">
        <v>21006</v>
      </c>
      <c r="D235" s="23" t="s">
        <v>205</v>
      </c>
      <c r="E235" s="24">
        <v>12</v>
      </c>
      <c r="F235" s="25">
        <v>8681842210066</v>
      </c>
      <c r="G235" s="49">
        <v>230</v>
      </c>
      <c r="H235" s="49">
        <v>349</v>
      </c>
    </row>
    <row r="236" spans="1:8" s="1" customFormat="1" ht="22.5" customHeight="1">
      <c r="A236" s="22" t="s">
        <v>296</v>
      </c>
      <c r="B236" s="22" t="s">
        <v>317</v>
      </c>
      <c r="C236" s="22">
        <v>21005</v>
      </c>
      <c r="D236" s="23" t="s">
        <v>206</v>
      </c>
      <c r="E236" s="24">
        <v>12</v>
      </c>
      <c r="F236" s="25">
        <v>8681842210059</v>
      </c>
      <c r="G236" s="49">
        <v>230</v>
      </c>
      <c r="H236" s="49">
        <v>349</v>
      </c>
    </row>
    <row r="237" spans="1:8" s="1" customFormat="1" ht="22.5" customHeight="1">
      <c r="A237" s="22" t="s">
        <v>296</v>
      </c>
      <c r="B237" s="22" t="s">
        <v>317</v>
      </c>
      <c r="C237" s="22">
        <v>21007</v>
      </c>
      <c r="D237" s="23" t="s">
        <v>207</v>
      </c>
      <c r="E237" s="24">
        <v>12</v>
      </c>
      <c r="F237" s="25">
        <v>8681842210073</v>
      </c>
      <c r="G237" s="49">
        <v>230</v>
      </c>
      <c r="H237" s="49">
        <v>349</v>
      </c>
    </row>
    <row r="238" spans="1:8" s="1" customFormat="1" ht="22.5" customHeight="1">
      <c r="A238" s="22" t="s">
        <v>296</v>
      </c>
      <c r="B238" s="22" t="s">
        <v>317</v>
      </c>
      <c r="C238" s="22">
        <v>21004</v>
      </c>
      <c r="D238" s="23" t="s">
        <v>208</v>
      </c>
      <c r="E238" s="24">
        <v>12</v>
      </c>
      <c r="F238" s="26">
        <v>8681842210042</v>
      </c>
      <c r="G238" s="49">
        <v>230</v>
      </c>
      <c r="H238" s="49">
        <v>349</v>
      </c>
    </row>
    <row r="239" spans="1:8" s="1" customFormat="1" ht="22.5" customHeight="1">
      <c r="A239" s="22" t="s">
        <v>296</v>
      </c>
      <c r="B239" s="22" t="s">
        <v>317</v>
      </c>
      <c r="C239" s="22">
        <v>11348</v>
      </c>
      <c r="D239" s="23" t="s">
        <v>209</v>
      </c>
      <c r="E239" s="24">
        <v>12</v>
      </c>
      <c r="F239" s="26">
        <v>8697418016482</v>
      </c>
      <c r="G239" s="49">
        <v>230</v>
      </c>
      <c r="H239" s="49">
        <v>349</v>
      </c>
    </row>
    <row r="240" spans="1:8" s="1" customFormat="1" ht="22.5" customHeight="1">
      <c r="A240" s="22" t="s">
        <v>296</v>
      </c>
      <c r="B240" s="22" t="s">
        <v>317</v>
      </c>
      <c r="C240" s="22">
        <v>21009</v>
      </c>
      <c r="D240" s="23" t="s">
        <v>210</v>
      </c>
      <c r="E240" s="24">
        <v>12</v>
      </c>
      <c r="F240" s="26">
        <v>8681842210097</v>
      </c>
      <c r="G240" s="49">
        <v>230</v>
      </c>
      <c r="H240" s="49">
        <v>349</v>
      </c>
    </row>
    <row r="241" spans="1:8" s="1" customFormat="1" ht="22.5" customHeight="1">
      <c r="A241" s="22" t="s">
        <v>296</v>
      </c>
      <c r="B241" s="22" t="s">
        <v>317</v>
      </c>
      <c r="C241" s="22">
        <v>11223</v>
      </c>
      <c r="D241" s="23" t="s">
        <v>211</v>
      </c>
      <c r="E241" s="24">
        <v>12</v>
      </c>
      <c r="F241" s="26">
        <v>8697418015232</v>
      </c>
      <c r="G241" s="49">
        <v>230</v>
      </c>
      <c r="H241" s="49">
        <v>349</v>
      </c>
    </row>
    <row r="242" spans="1:8" s="1" customFormat="1" ht="22.5" customHeight="1">
      <c r="A242" s="22" t="s">
        <v>296</v>
      </c>
      <c r="B242" s="22" t="s">
        <v>317</v>
      </c>
      <c r="C242" s="22">
        <v>11222</v>
      </c>
      <c r="D242" s="23" t="s">
        <v>212</v>
      </c>
      <c r="E242" s="24">
        <v>12</v>
      </c>
      <c r="F242" s="26">
        <v>8697418015225</v>
      </c>
      <c r="G242" s="49">
        <v>230</v>
      </c>
      <c r="H242" s="49">
        <v>349</v>
      </c>
    </row>
    <row r="243" spans="1:8" s="1" customFormat="1" ht="22.5" customHeight="1">
      <c r="A243" s="32" t="s">
        <v>320</v>
      </c>
      <c r="B243" s="32" t="s">
        <v>318</v>
      </c>
      <c r="C243" s="32">
        <v>24951</v>
      </c>
      <c r="D243" s="33" t="s">
        <v>285</v>
      </c>
      <c r="E243" s="24">
        <v>48</v>
      </c>
      <c r="F243" s="26">
        <v>8681842249516</v>
      </c>
      <c r="G243" s="49">
        <f>VLOOKUP(F243,[1]Liste!$A:$F,5,0)</f>
        <v>95</v>
      </c>
      <c r="H243" s="49">
        <f>VLOOKUP(F243,[1]Liste!$A:$F,6,0)</f>
        <v>139</v>
      </c>
    </row>
    <row r="244" spans="1:8" s="1" customFormat="1" ht="22.5" customHeight="1">
      <c r="A244" s="32" t="s">
        <v>320</v>
      </c>
      <c r="B244" s="32" t="s">
        <v>318</v>
      </c>
      <c r="C244" s="32" t="s">
        <v>470</v>
      </c>
      <c r="D244" s="33" t="s">
        <v>18</v>
      </c>
      <c r="E244" s="24">
        <v>48</v>
      </c>
      <c r="F244" s="26">
        <v>8697418012286</v>
      </c>
      <c r="G244" s="49">
        <f>VLOOKUP(F244,[1]Liste!$A:$F,5,0)</f>
        <v>25</v>
      </c>
      <c r="H244" s="49">
        <f>VLOOKUP(F244,[1]Liste!$A:$F,6,0)</f>
        <v>39.9</v>
      </c>
    </row>
    <row r="245" spans="1:8" s="1" customFormat="1" ht="22.5" customHeight="1">
      <c r="A245" s="32" t="s">
        <v>320</v>
      </c>
      <c r="B245" s="32" t="s">
        <v>319</v>
      </c>
      <c r="C245" s="32" t="s">
        <v>628</v>
      </c>
      <c r="D245" s="33" t="s">
        <v>22</v>
      </c>
      <c r="E245" s="24">
        <v>6</v>
      </c>
      <c r="F245" s="26">
        <v>8697418012415</v>
      </c>
      <c r="G245" s="49">
        <f>VLOOKUP(F245,[1]Liste!$A:$F,5,0)</f>
        <v>425</v>
      </c>
      <c r="H245" s="49">
        <f>VLOOKUP(F245,[1]Liste!$A:$F,6,0)</f>
        <v>649</v>
      </c>
    </row>
    <row r="246" spans="1:8" s="1" customFormat="1" ht="22.5" customHeight="1">
      <c r="A246" s="22" t="s">
        <v>271</v>
      </c>
      <c r="B246" s="22" t="s">
        <v>322</v>
      </c>
      <c r="C246" s="22">
        <v>25903</v>
      </c>
      <c r="D246" s="23" t="s">
        <v>272</v>
      </c>
      <c r="E246" s="24">
        <v>48</v>
      </c>
      <c r="F246" s="25">
        <v>8681842259034</v>
      </c>
      <c r="G246" s="49">
        <f>VLOOKUP(F246,[1]Liste!$A:$F,5,0)</f>
        <v>65</v>
      </c>
      <c r="H246" s="49">
        <f>VLOOKUP(F246,[1]Liste!$A:$F,6,0)</f>
        <v>99</v>
      </c>
    </row>
    <row r="247" spans="1:8" s="1" customFormat="1" ht="22.5" customHeight="1">
      <c r="A247" s="22" t="s">
        <v>271</v>
      </c>
      <c r="B247" s="22" t="s">
        <v>371</v>
      </c>
      <c r="C247" s="22" t="s">
        <v>471</v>
      </c>
      <c r="D247" s="23" t="s">
        <v>372</v>
      </c>
      <c r="E247" s="24">
        <v>36</v>
      </c>
      <c r="F247" s="25">
        <v>8681842000124</v>
      </c>
      <c r="G247" s="49">
        <f>VLOOKUP(F247,[1]Liste!$A:$F,5,0)</f>
        <v>65</v>
      </c>
      <c r="H247" s="49">
        <f>VLOOKUP(F247,[1]Liste!$A:$F,6,0)</f>
        <v>99</v>
      </c>
    </row>
    <row r="248" spans="1:8" s="1" customFormat="1" ht="22.5" customHeight="1">
      <c r="A248" s="22" t="s">
        <v>271</v>
      </c>
      <c r="B248" s="22" t="s">
        <v>371</v>
      </c>
      <c r="C248" s="22" t="s">
        <v>472</v>
      </c>
      <c r="D248" s="23" t="s">
        <v>220</v>
      </c>
      <c r="E248" s="24">
        <v>36</v>
      </c>
      <c r="F248" s="25">
        <v>8681842000063</v>
      </c>
      <c r="G248" s="49">
        <f>VLOOKUP(F248,[1]Liste!$A:$F,5,0)</f>
        <v>65</v>
      </c>
      <c r="H248" s="49">
        <f>VLOOKUP(F248,[1]Liste!$A:$F,6,0)</f>
        <v>99</v>
      </c>
    </row>
    <row r="249" spans="1:8" s="1" customFormat="1" ht="22.5" customHeight="1">
      <c r="A249" s="22" t="s">
        <v>271</v>
      </c>
      <c r="B249" s="22" t="s">
        <v>371</v>
      </c>
      <c r="C249" s="22" t="s">
        <v>473</v>
      </c>
      <c r="D249" s="23" t="s">
        <v>219</v>
      </c>
      <c r="E249" s="24">
        <v>36</v>
      </c>
      <c r="F249" s="25">
        <v>8681842000049</v>
      </c>
      <c r="G249" s="49">
        <f>VLOOKUP(F249,[1]Liste!$A:$F,5,0)</f>
        <v>65</v>
      </c>
      <c r="H249" s="49">
        <f>VLOOKUP(F249,[1]Liste!$A:$F,6,0)</f>
        <v>99</v>
      </c>
    </row>
    <row r="250" spans="1:8" s="1" customFormat="1" ht="22.5" customHeight="1">
      <c r="A250" s="22" t="s">
        <v>271</v>
      </c>
      <c r="B250" s="22" t="s">
        <v>371</v>
      </c>
      <c r="C250" s="22" t="s">
        <v>474</v>
      </c>
      <c r="D250" s="23" t="s">
        <v>373</v>
      </c>
      <c r="E250" s="24">
        <v>36</v>
      </c>
      <c r="F250" s="25">
        <v>8681842000025</v>
      </c>
      <c r="G250" s="49">
        <f>VLOOKUP(F250,[1]Liste!$A:$F,5,0)</f>
        <v>65</v>
      </c>
      <c r="H250" s="49">
        <f>VLOOKUP(F250,[1]Liste!$A:$F,6,0)</f>
        <v>99</v>
      </c>
    </row>
    <row r="251" spans="1:8" s="1" customFormat="1" ht="22.5" customHeight="1">
      <c r="A251" s="32" t="s">
        <v>321</v>
      </c>
      <c r="B251" s="22" t="s">
        <v>323</v>
      </c>
      <c r="C251" s="32" t="s">
        <v>475</v>
      </c>
      <c r="D251" s="33" t="s">
        <v>16</v>
      </c>
      <c r="E251" s="24">
        <v>6</v>
      </c>
      <c r="F251" s="26">
        <v>8697418011272</v>
      </c>
      <c r="G251" s="49">
        <f>VLOOKUP(F251,[1]Liste!$A:$F,5,0)</f>
        <v>395</v>
      </c>
      <c r="H251" s="49">
        <f>VLOOKUP(F251,[1]Liste!$A:$F,6,0)</f>
        <v>599</v>
      </c>
    </row>
    <row r="252" spans="1:8" s="1" customFormat="1" ht="22.5" customHeight="1">
      <c r="A252" s="32" t="s">
        <v>321</v>
      </c>
      <c r="B252" s="22" t="s">
        <v>297</v>
      </c>
      <c r="C252" s="32" t="s">
        <v>476</v>
      </c>
      <c r="D252" s="33" t="s">
        <v>260</v>
      </c>
      <c r="E252" s="24">
        <v>6</v>
      </c>
      <c r="F252" s="26">
        <v>8697418011289</v>
      </c>
      <c r="G252" s="49">
        <f>VLOOKUP(F252,[1]Liste!$A:$F,5,0)</f>
        <v>395</v>
      </c>
      <c r="H252" s="49">
        <f>VLOOKUP(F252,[1]Liste!$A:$F,6,0)</f>
        <v>599</v>
      </c>
    </row>
    <row r="253" spans="1:8" s="1" customFormat="1" ht="22.5" customHeight="1">
      <c r="A253" s="32" t="s">
        <v>321</v>
      </c>
      <c r="B253" s="22" t="s">
        <v>299</v>
      </c>
      <c r="C253" s="32">
        <v>25103</v>
      </c>
      <c r="D253" s="33" t="s">
        <v>61</v>
      </c>
      <c r="E253" s="24">
        <v>6</v>
      </c>
      <c r="F253" s="26">
        <v>8681842251038</v>
      </c>
      <c r="G253" s="49">
        <f>VLOOKUP(F253,[1]Liste!$A:$F,5,0)</f>
        <v>325</v>
      </c>
      <c r="H253" s="49">
        <f>VLOOKUP(F253,[1]Liste!$A:$F,6,0)</f>
        <v>499</v>
      </c>
    </row>
    <row r="254" spans="1:8" s="1" customFormat="1" ht="22.5" customHeight="1">
      <c r="A254" s="32" t="s">
        <v>321</v>
      </c>
      <c r="B254" s="22" t="s">
        <v>297</v>
      </c>
      <c r="C254" s="32" t="s">
        <v>477</v>
      </c>
      <c r="D254" s="33" t="s">
        <v>335</v>
      </c>
      <c r="E254" s="24">
        <v>6</v>
      </c>
      <c r="F254" s="26">
        <v>8697418011319</v>
      </c>
      <c r="G254" s="49">
        <f>VLOOKUP(F254,[1]Liste!$A:$F,5,0)</f>
        <v>395</v>
      </c>
      <c r="H254" s="49">
        <f>VLOOKUP(F254,[1]Liste!$A:$F,6,0)</f>
        <v>599</v>
      </c>
    </row>
    <row r="255" spans="1:8" s="1" customFormat="1" ht="22.5" customHeight="1">
      <c r="A255" s="32" t="s">
        <v>321</v>
      </c>
      <c r="B255" s="22" t="s">
        <v>297</v>
      </c>
      <c r="C255" s="32">
        <v>25111</v>
      </c>
      <c r="D255" s="33" t="s">
        <v>286</v>
      </c>
      <c r="E255" s="24">
        <v>6</v>
      </c>
      <c r="F255" s="26">
        <v>8681842251113</v>
      </c>
      <c r="G255" s="49">
        <f>VLOOKUP(F255,[1]Liste!$A:$F,5,0)</f>
        <v>660</v>
      </c>
      <c r="H255" s="49">
        <f>VLOOKUP(F255,[1]Liste!$A:$F,6,0)</f>
        <v>999</v>
      </c>
    </row>
    <row r="256" spans="1:8" s="1" customFormat="1" ht="22.5" customHeight="1">
      <c r="A256" s="68" t="s">
        <v>321</v>
      </c>
      <c r="B256" s="50" t="s">
        <v>297</v>
      </c>
      <c r="C256" s="68">
        <v>25115</v>
      </c>
      <c r="D256" s="69" t="s">
        <v>668</v>
      </c>
      <c r="E256" s="57">
        <v>12</v>
      </c>
      <c r="F256" s="66">
        <v>8681842251151</v>
      </c>
      <c r="G256" s="56">
        <f>VLOOKUP(F256,[1]Liste!$A:$F,5,0)</f>
        <v>135</v>
      </c>
      <c r="H256" s="56">
        <f>VLOOKUP(F256,[1]Liste!$A:$F,6,0)</f>
        <v>199</v>
      </c>
    </row>
    <row r="257" spans="1:8" s="1" customFormat="1" ht="22.5" customHeight="1">
      <c r="A257" s="68" t="s">
        <v>321</v>
      </c>
      <c r="B257" s="50" t="s">
        <v>299</v>
      </c>
      <c r="C257" s="68">
        <v>25118</v>
      </c>
      <c r="D257" s="69" t="s">
        <v>671</v>
      </c>
      <c r="E257" s="57">
        <v>6</v>
      </c>
      <c r="F257" s="66">
        <v>8681842251182</v>
      </c>
      <c r="G257" s="56">
        <f>VLOOKUP(F257,[1]Liste!$A:$F,5,0)</f>
        <v>395</v>
      </c>
      <c r="H257" s="56">
        <f>VLOOKUP(F257,[1]Liste!$A:$F,6,0)</f>
        <v>599</v>
      </c>
    </row>
    <row r="258" spans="1:8" s="1" customFormat="1" ht="22.5" customHeight="1">
      <c r="A258" s="68" t="s">
        <v>321</v>
      </c>
      <c r="B258" s="50" t="s">
        <v>299</v>
      </c>
      <c r="C258" s="68">
        <v>25117</v>
      </c>
      <c r="D258" s="69" t="s">
        <v>672</v>
      </c>
      <c r="E258" s="57">
        <v>6</v>
      </c>
      <c r="F258" s="66">
        <v>8681842251175</v>
      </c>
      <c r="G258" s="56">
        <f>VLOOKUP(F258,[1]Liste!$A:$F,5,0)</f>
        <v>395</v>
      </c>
      <c r="H258" s="56">
        <f>VLOOKUP(F258,[1]Liste!$A:$F,6,0)</f>
        <v>599</v>
      </c>
    </row>
    <row r="259" spans="1:8" s="1" customFormat="1" ht="22.5" customHeight="1">
      <c r="A259" s="68" t="s">
        <v>321</v>
      </c>
      <c r="B259" s="50" t="s">
        <v>299</v>
      </c>
      <c r="C259" s="68">
        <v>25113</v>
      </c>
      <c r="D259" s="69" t="s">
        <v>673</v>
      </c>
      <c r="E259" s="57">
        <v>6</v>
      </c>
      <c r="F259" s="66">
        <v>8681842251137</v>
      </c>
      <c r="G259" s="56">
        <f>VLOOKUP(F259,[1]Liste!$A:$F,5,0)</f>
        <v>265</v>
      </c>
      <c r="H259" s="56">
        <f>VLOOKUP(F259,[1]Liste!$A:$F,6,0)</f>
        <v>399</v>
      </c>
    </row>
    <row r="260" spans="1:8" s="1" customFormat="1" ht="22.5" customHeight="1">
      <c r="A260" s="22" t="s">
        <v>310</v>
      </c>
      <c r="B260" s="22" t="s">
        <v>219</v>
      </c>
      <c r="C260" s="22" t="s">
        <v>263</v>
      </c>
      <c r="D260" s="23" t="s">
        <v>274</v>
      </c>
      <c r="E260" s="24">
        <v>6</v>
      </c>
      <c r="F260" s="26">
        <v>8681842103030</v>
      </c>
      <c r="G260" s="49">
        <f>VLOOKUP(F260,[1]Liste!$A:$F,5,0)</f>
        <v>395</v>
      </c>
      <c r="H260" s="49">
        <f>VLOOKUP(F260,[1]Liste!$A:$F,6,0)</f>
        <v>599</v>
      </c>
    </row>
    <row r="261" spans="1:8" s="1" customFormat="1" ht="22.5" customHeight="1">
      <c r="A261" s="22" t="s">
        <v>310</v>
      </c>
      <c r="B261" s="22" t="s">
        <v>219</v>
      </c>
      <c r="C261" s="22" t="s">
        <v>276</v>
      </c>
      <c r="D261" s="23" t="s">
        <v>275</v>
      </c>
      <c r="E261" s="24">
        <v>6</v>
      </c>
      <c r="F261" s="26">
        <v>8681842103054</v>
      </c>
      <c r="G261" s="49">
        <f>VLOOKUP(F261,[1]Liste!$A:$F,5,0)</f>
        <v>395</v>
      </c>
      <c r="H261" s="49">
        <f>VLOOKUP(F261,[1]Liste!$A:$F,6,0)</f>
        <v>599</v>
      </c>
    </row>
    <row r="262" spans="1:8" s="1" customFormat="1" ht="22.5" customHeight="1">
      <c r="A262" s="32" t="s">
        <v>321</v>
      </c>
      <c r="B262" s="22" t="s">
        <v>298</v>
      </c>
      <c r="C262" s="32">
        <v>25904</v>
      </c>
      <c r="D262" s="33" t="s">
        <v>287</v>
      </c>
      <c r="E262" s="24">
        <v>6</v>
      </c>
      <c r="F262" s="26">
        <v>8681842259041</v>
      </c>
      <c r="G262" s="49">
        <f>VLOOKUP(F262,[1]Liste!$A:$F,5,0)</f>
        <v>325</v>
      </c>
      <c r="H262" s="49">
        <f>VLOOKUP(F262,[1]Liste!$A:$F,6,0)</f>
        <v>499</v>
      </c>
    </row>
    <row r="263" spans="1:8" s="1" customFormat="1" ht="22.5" customHeight="1">
      <c r="A263" s="32" t="s">
        <v>321</v>
      </c>
      <c r="B263" s="22" t="s">
        <v>324</v>
      </c>
      <c r="C263" s="32">
        <v>25906</v>
      </c>
      <c r="D263" s="33" t="s">
        <v>288</v>
      </c>
      <c r="E263" s="24">
        <v>4</v>
      </c>
      <c r="F263" s="26">
        <v>8681842259065</v>
      </c>
      <c r="G263" s="49">
        <f>VLOOKUP(F263,[1]Liste!$A:$F,5,0)</f>
        <v>395</v>
      </c>
      <c r="H263" s="49">
        <f>VLOOKUP(F263,[1]Liste!$A:$F,6,0)</f>
        <v>599</v>
      </c>
    </row>
    <row r="264" spans="1:8" s="1" customFormat="1" ht="22.5" customHeight="1">
      <c r="A264" s="32" t="s">
        <v>321</v>
      </c>
      <c r="B264" s="22" t="s">
        <v>299</v>
      </c>
      <c r="C264" s="32">
        <v>25110</v>
      </c>
      <c r="D264" s="33" t="s">
        <v>289</v>
      </c>
      <c r="E264" s="24">
        <v>6</v>
      </c>
      <c r="F264" s="26">
        <v>8681842251106</v>
      </c>
      <c r="G264" s="49">
        <f>VLOOKUP(F264,[1]Liste!$A:$F,5,0)</f>
        <v>395</v>
      </c>
      <c r="H264" s="49">
        <f>VLOOKUP(F264,[1]Liste!$A:$F,6,0)</f>
        <v>599</v>
      </c>
    </row>
    <row r="265" spans="1:8" s="1" customFormat="1" ht="22.5" customHeight="1">
      <c r="A265" s="32" t="s">
        <v>321</v>
      </c>
      <c r="B265" s="22" t="s">
        <v>299</v>
      </c>
      <c r="C265" s="32">
        <v>25912</v>
      </c>
      <c r="D265" s="33" t="s">
        <v>290</v>
      </c>
      <c r="E265" s="24">
        <v>6</v>
      </c>
      <c r="F265" s="26">
        <v>8681842259126</v>
      </c>
      <c r="G265" s="49">
        <f>VLOOKUP(F265,[1]Liste!$A:$F,5,0)</f>
        <v>395</v>
      </c>
      <c r="H265" s="49">
        <f>VLOOKUP(F265,[1]Liste!$A:$F,6,0)</f>
        <v>599</v>
      </c>
    </row>
    <row r="266" spans="1:8" s="1" customFormat="1" ht="22.5" customHeight="1">
      <c r="A266" s="32" t="s">
        <v>321</v>
      </c>
      <c r="B266" s="22" t="s">
        <v>300</v>
      </c>
      <c r="C266" s="32">
        <v>25107</v>
      </c>
      <c r="D266" s="33" t="s">
        <v>291</v>
      </c>
      <c r="E266" s="24">
        <v>6</v>
      </c>
      <c r="F266" s="26">
        <v>8681842251076</v>
      </c>
      <c r="G266" s="49">
        <f>VLOOKUP(F266,[1]Liste!$A:$F,5,0)</f>
        <v>325</v>
      </c>
      <c r="H266" s="49">
        <f>VLOOKUP(F266,[1]Liste!$A:$F,6,0)</f>
        <v>499</v>
      </c>
    </row>
    <row r="267" spans="1:8" s="1" customFormat="1" ht="22.5" customHeight="1">
      <c r="A267" s="32" t="s">
        <v>321</v>
      </c>
      <c r="B267" s="22" t="s">
        <v>300</v>
      </c>
      <c r="C267" s="32">
        <v>25106</v>
      </c>
      <c r="D267" s="33" t="s">
        <v>261</v>
      </c>
      <c r="E267" s="24">
        <v>6</v>
      </c>
      <c r="F267" s="26">
        <v>8681842251069</v>
      </c>
      <c r="G267" s="49">
        <f>VLOOKUP(F267,[1]Liste!$A:$F,5,0)</f>
        <v>325</v>
      </c>
      <c r="H267" s="49">
        <f>VLOOKUP(F267,[1]Liste!$A:$F,6,0)</f>
        <v>499</v>
      </c>
    </row>
    <row r="268" spans="1:8" s="1" customFormat="1" ht="22.5" customHeight="1">
      <c r="A268" s="32" t="s">
        <v>321</v>
      </c>
      <c r="B268" s="22" t="s">
        <v>300</v>
      </c>
      <c r="C268" s="32">
        <v>25108</v>
      </c>
      <c r="D268" s="33" t="s">
        <v>262</v>
      </c>
      <c r="E268" s="24">
        <v>6</v>
      </c>
      <c r="F268" s="26">
        <v>8681842251083</v>
      </c>
      <c r="G268" s="49">
        <f>VLOOKUP(F268,[1]Liste!$A:$F,5,0)</f>
        <v>395</v>
      </c>
      <c r="H268" s="49">
        <f>VLOOKUP(F268,[1]Liste!$A:$F,6,0)</f>
        <v>599</v>
      </c>
    </row>
    <row r="269" spans="1:8" ht="22.5" customHeight="1">
      <c r="A269" s="32" t="s">
        <v>321</v>
      </c>
      <c r="B269" s="22" t="s">
        <v>299</v>
      </c>
      <c r="C269" s="32">
        <v>25105</v>
      </c>
      <c r="D269" s="33" t="s">
        <v>69</v>
      </c>
      <c r="E269" s="24">
        <v>6</v>
      </c>
      <c r="F269" s="26">
        <v>8681842251052</v>
      </c>
      <c r="G269" s="49">
        <f>VLOOKUP(F269,[1]Liste!$A:$F,5,0)</f>
        <v>325</v>
      </c>
      <c r="H269" s="49">
        <f>VLOOKUP(F269,[1]Liste!$A:$F,6,0)</f>
        <v>499</v>
      </c>
    </row>
    <row r="270" spans="1:8" ht="22.5" customHeight="1">
      <c r="A270" s="32" t="s">
        <v>321</v>
      </c>
      <c r="B270" s="22" t="s">
        <v>299</v>
      </c>
      <c r="C270" s="32">
        <v>13904</v>
      </c>
      <c r="D270" s="33" t="s">
        <v>358</v>
      </c>
      <c r="E270" s="24">
        <v>6</v>
      </c>
      <c r="F270" s="26">
        <v>8681842139046</v>
      </c>
      <c r="G270" s="49">
        <f>VLOOKUP(F270,[1]Liste!$A:$F,5,0)</f>
        <v>325</v>
      </c>
      <c r="H270" s="49">
        <f>VLOOKUP(F270,[1]Liste!$A:$F,6,0)</f>
        <v>499</v>
      </c>
    </row>
    <row r="271" spans="1:8" s="1" customFormat="1" ht="22.5" customHeight="1">
      <c r="A271" s="32" t="s">
        <v>321</v>
      </c>
      <c r="B271" s="22" t="s">
        <v>300</v>
      </c>
      <c r="C271" s="32">
        <v>13903</v>
      </c>
      <c r="D271" s="33" t="s">
        <v>359</v>
      </c>
      <c r="E271" s="24">
        <v>6</v>
      </c>
      <c r="F271" s="26">
        <v>8681842139039</v>
      </c>
      <c r="G271" s="49">
        <f>VLOOKUP(F271,[1]Liste!$A:$F,5,0)</f>
        <v>325</v>
      </c>
      <c r="H271" s="49">
        <f>VLOOKUP(F271,[1]Liste!$A:$F,6,0)</f>
        <v>499</v>
      </c>
    </row>
    <row r="272" spans="1:8" s="1" customFormat="1" ht="22.5" customHeight="1">
      <c r="A272" s="32" t="s">
        <v>321</v>
      </c>
      <c r="B272" s="22" t="s">
        <v>300</v>
      </c>
      <c r="C272" s="32">
        <v>10404</v>
      </c>
      <c r="D272" s="33" t="s">
        <v>360</v>
      </c>
      <c r="E272" s="24">
        <v>6</v>
      </c>
      <c r="F272" s="26">
        <v>8681842104044</v>
      </c>
      <c r="G272" s="49">
        <f>VLOOKUP(F272,[1]Liste!$A:$F,5,0)</f>
        <v>265</v>
      </c>
      <c r="H272" s="49">
        <f>VLOOKUP(F272,[1]Liste!$A:$F,6,0)</f>
        <v>399</v>
      </c>
    </row>
    <row r="273" spans="1:18" s="1" customFormat="1" ht="22.5" customHeight="1">
      <c r="A273" s="68" t="s">
        <v>321</v>
      </c>
      <c r="B273" s="50" t="s">
        <v>324</v>
      </c>
      <c r="C273" s="68">
        <v>25114</v>
      </c>
      <c r="D273" s="69" t="s">
        <v>361</v>
      </c>
      <c r="E273" s="57">
        <v>6</v>
      </c>
      <c r="F273" s="66">
        <v>8681842251144</v>
      </c>
      <c r="G273" s="56">
        <f>VLOOKUP(F273,[1]Liste!$A:$F,5,0)</f>
        <v>465</v>
      </c>
      <c r="H273" s="56">
        <f>VLOOKUP(F273,[1]Liste!$A:$F,6,0)</f>
        <v>699</v>
      </c>
    </row>
    <row r="274" spans="1:18" s="1" customFormat="1" ht="22.5" customHeight="1">
      <c r="A274" s="32" t="s">
        <v>321</v>
      </c>
      <c r="B274" s="22" t="s">
        <v>298</v>
      </c>
      <c r="C274" s="32">
        <v>25921</v>
      </c>
      <c r="D274" s="33" t="s">
        <v>362</v>
      </c>
      <c r="E274" s="24">
        <v>6</v>
      </c>
      <c r="F274" s="26">
        <v>8681842259218</v>
      </c>
      <c r="G274" s="49">
        <f>VLOOKUP(F274,[1]Liste!$A:$F,5,0)</f>
        <v>325</v>
      </c>
      <c r="H274" s="49">
        <f>VLOOKUP(F274,[1]Liste!$A:$F,6,0)</f>
        <v>499</v>
      </c>
    </row>
    <row r="275" spans="1:18" s="1" customFormat="1" ht="22.5" customHeight="1">
      <c r="A275" s="32" t="s">
        <v>321</v>
      </c>
      <c r="B275" s="22" t="s">
        <v>324</v>
      </c>
      <c r="C275" s="32">
        <v>25919</v>
      </c>
      <c r="D275" s="33" t="s">
        <v>363</v>
      </c>
      <c r="E275" s="24">
        <v>6</v>
      </c>
      <c r="F275" s="26">
        <v>8681842259195</v>
      </c>
      <c r="G275" s="49">
        <f>VLOOKUP(F275,[1]Liste!$A:$F,5,0)</f>
        <v>265</v>
      </c>
      <c r="H275" s="49">
        <f>VLOOKUP(F275,[1]Liste!$A:$F,6,0)</f>
        <v>399</v>
      </c>
    </row>
    <row r="276" spans="1:18" s="1" customFormat="1" ht="22.5" customHeight="1">
      <c r="A276" s="32" t="s">
        <v>321</v>
      </c>
      <c r="B276" s="22" t="s">
        <v>324</v>
      </c>
      <c r="C276" s="32">
        <v>25109</v>
      </c>
      <c r="D276" s="33" t="s">
        <v>264</v>
      </c>
      <c r="E276" s="24">
        <v>24</v>
      </c>
      <c r="F276" s="26">
        <v>8681842251090</v>
      </c>
      <c r="G276" s="49">
        <f>VLOOKUP(F276,[1]Liste!$A:$F,5,0)</f>
        <v>135</v>
      </c>
      <c r="H276" s="49">
        <f>VLOOKUP(F276,[1]Liste!$A:$F,6,0)</f>
        <v>199</v>
      </c>
    </row>
    <row r="277" spans="1:18" s="1" customFormat="1" ht="22.5" customHeight="1">
      <c r="A277" s="32" t="s">
        <v>321</v>
      </c>
      <c r="B277" s="22" t="s">
        <v>324</v>
      </c>
      <c r="C277" s="32" t="s">
        <v>478</v>
      </c>
      <c r="D277" s="33" t="s">
        <v>60</v>
      </c>
      <c r="E277" s="24">
        <v>12</v>
      </c>
      <c r="F277" s="26">
        <v>8697418011609</v>
      </c>
      <c r="G277" s="49">
        <f>VLOOKUP(F277,[1]Liste!$A:$F,5,0)</f>
        <v>265</v>
      </c>
      <c r="H277" s="49">
        <f>VLOOKUP(F277,[1]Liste!$A:$F,6,0)</f>
        <v>399</v>
      </c>
    </row>
    <row r="278" spans="1:18" s="1" customFormat="1" ht="22.5" customHeight="1">
      <c r="A278" s="32" t="s">
        <v>321</v>
      </c>
      <c r="B278" s="22" t="s">
        <v>324</v>
      </c>
      <c r="C278" s="32" t="s">
        <v>479</v>
      </c>
      <c r="D278" s="33" t="s">
        <v>11</v>
      </c>
      <c r="E278" s="24">
        <v>36</v>
      </c>
      <c r="F278" s="26">
        <v>8697418012378</v>
      </c>
      <c r="G278" s="49">
        <f>VLOOKUP(F278,[1]Liste!$A:$F,5,0)</f>
        <v>165</v>
      </c>
      <c r="H278" s="49">
        <f>VLOOKUP(F278,[1]Liste!$A:$F,6,0)</f>
        <v>249</v>
      </c>
    </row>
    <row r="279" spans="1:18" s="1" customFormat="1" ht="22.5" customHeight="1">
      <c r="A279" s="32" t="s">
        <v>321</v>
      </c>
      <c r="B279" s="22" t="s">
        <v>299</v>
      </c>
      <c r="C279" s="32" t="s">
        <v>480</v>
      </c>
      <c r="D279" s="33" t="s">
        <v>20</v>
      </c>
      <c r="E279" s="24">
        <v>6</v>
      </c>
      <c r="F279" s="26">
        <v>8697418011241</v>
      </c>
      <c r="G279" s="49">
        <f>VLOOKUP(F279,[1]Liste!$A:$F,5,0)</f>
        <v>1000</v>
      </c>
      <c r="H279" s="49">
        <f>VLOOKUP(F279,[1]Liste!$A:$F,6,0)</f>
        <v>1499</v>
      </c>
    </row>
    <row r="280" spans="1:18" s="2" customFormat="1" ht="22.5" customHeight="1">
      <c r="A280" s="32" t="s">
        <v>321</v>
      </c>
      <c r="B280" s="22" t="s">
        <v>299</v>
      </c>
      <c r="C280" s="32" t="s">
        <v>481</v>
      </c>
      <c r="D280" s="33" t="s">
        <v>19</v>
      </c>
      <c r="E280" s="24">
        <v>4</v>
      </c>
      <c r="F280" s="26">
        <v>8697418011258</v>
      </c>
      <c r="G280" s="49">
        <f>VLOOKUP(F280,[1]Liste!$A:$F,5,0)</f>
        <v>1350</v>
      </c>
      <c r="H280" s="49">
        <f>VLOOKUP(F280,[1]Liste!$A:$F,6,0)</f>
        <v>1999</v>
      </c>
      <c r="I280" s="1"/>
      <c r="R280" s="7"/>
    </row>
    <row r="281" spans="1:18" s="2" customFormat="1" ht="22.5" customHeight="1">
      <c r="A281" s="32" t="s">
        <v>321</v>
      </c>
      <c r="B281" s="22" t="s">
        <v>301</v>
      </c>
      <c r="C281" s="32" t="s">
        <v>482</v>
      </c>
      <c r="D281" s="33" t="s">
        <v>17</v>
      </c>
      <c r="E281" s="24">
        <v>12</v>
      </c>
      <c r="F281" s="26">
        <v>8697418011029</v>
      </c>
      <c r="G281" s="49">
        <f>VLOOKUP(F281,[1]Liste!$A:$F,5,0)</f>
        <v>325</v>
      </c>
      <c r="H281" s="49">
        <f>VLOOKUP(F281,[1]Liste!$A:$F,6,0)</f>
        <v>499</v>
      </c>
      <c r="I281" s="1"/>
      <c r="R281" s="7"/>
    </row>
    <row r="282" spans="1:18" s="1" customFormat="1" ht="22.2" customHeight="1">
      <c r="A282" s="32" t="s">
        <v>321</v>
      </c>
      <c r="B282" s="22" t="s">
        <v>298</v>
      </c>
      <c r="C282" s="32" t="s">
        <v>483</v>
      </c>
      <c r="D282" s="33" t="s">
        <v>37</v>
      </c>
      <c r="E282" s="24">
        <v>12</v>
      </c>
      <c r="F282" s="26">
        <v>8697418011012</v>
      </c>
      <c r="G282" s="49">
        <f>VLOOKUP(F282,[1]Liste!$A:$F,5,0)</f>
        <v>120</v>
      </c>
      <c r="H282" s="49">
        <f>VLOOKUP(F282,[1]Liste!$A:$F,6,0)</f>
        <v>179</v>
      </c>
    </row>
    <row r="283" spans="1:18" s="1" customFormat="1" ht="22.5" customHeight="1">
      <c r="A283" s="32" t="s">
        <v>325</v>
      </c>
      <c r="B283" s="22" t="s">
        <v>324</v>
      </c>
      <c r="C283" s="32" t="s">
        <v>484</v>
      </c>
      <c r="D283" s="33" t="s">
        <v>13</v>
      </c>
      <c r="E283" s="24">
        <v>36</v>
      </c>
      <c r="F283" s="26">
        <v>8697418012200</v>
      </c>
      <c r="G283" s="49">
        <f>VLOOKUP(F283,[1]Liste!$A:$F,5,0)</f>
        <v>120</v>
      </c>
      <c r="H283" s="49">
        <f>VLOOKUP(F283,[1]Liste!$A:$F,6,0)</f>
        <v>179</v>
      </c>
    </row>
    <row r="284" spans="1:18" s="1" customFormat="1" ht="22.5" customHeight="1">
      <c r="A284" s="32" t="s">
        <v>325</v>
      </c>
      <c r="B284" s="22" t="s">
        <v>324</v>
      </c>
      <c r="C284" s="32" t="s">
        <v>485</v>
      </c>
      <c r="D284" s="33" t="s">
        <v>12</v>
      </c>
      <c r="E284" s="24">
        <v>96</v>
      </c>
      <c r="F284" s="26">
        <v>8697418010404</v>
      </c>
      <c r="G284" s="49">
        <f>VLOOKUP(F284,[1]Liste!$A:$F,5,0)</f>
        <v>52.5</v>
      </c>
      <c r="H284" s="49">
        <f>VLOOKUP(F284,[1]Liste!$A:$F,6,0)</f>
        <v>79</v>
      </c>
    </row>
    <row r="285" spans="1:18" s="1" customFormat="1" ht="22.5" customHeight="1">
      <c r="A285" s="32" t="s">
        <v>302</v>
      </c>
      <c r="B285" s="22" t="s">
        <v>303</v>
      </c>
      <c r="C285" s="32" t="s">
        <v>486</v>
      </c>
      <c r="D285" s="33" t="s">
        <v>42</v>
      </c>
      <c r="E285" s="24">
        <v>6</v>
      </c>
      <c r="F285" s="26">
        <v>8697418010954</v>
      </c>
      <c r="G285" s="49">
        <f>VLOOKUP(F285,[1]Liste!$A:$F,5,0)</f>
        <v>1350</v>
      </c>
      <c r="H285" s="49">
        <f>VLOOKUP(F285,[1]Liste!$A:$F,6,0)</f>
        <v>1999</v>
      </c>
    </row>
    <row r="286" spans="1:18" s="1" customFormat="1" ht="22.5" customHeight="1">
      <c r="A286" s="32" t="s">
        <v>302</v>
      </c>
      <c r="B286" s="22" t="s">
        <v>303</v>
      </c>
      <c r="C286" s="32" t="s">
        <v>487</v>
      </c>
      <c r="D286" s="33" t="s">
        <v>43</v>
      </c>
      <c r="E286" s="24">
        <v>6</v>
      </c>
      <c r="F286" s="26">
        <v>8697418010794</v>
      </c>
      <c r="G286" s="49">
        <f>VLOOKUP(F286,[1]Liste!$A:$F,5,0)</f>
        <v>670</v>
      </c>
      <c r="H286" s="49">
        <f>VLOOKUP(F286,[1]Liste!$A:$F,6,0)</f>
        <v>999</v>
      </c>
    </row>
    <row r="287" spans="1:18" s="1" customFormat="1" ht="22.5" customHeight="1">
      <c r="A287" s="32" t="s">
        <v>302</v>
      </c>
      <c r="B287" s="22" t="s">
        <v>304</v>
      </c>
      <c r="C287" s="32" t="s">
        <v>488</v>
      </c>
      <c r="D287" s="33" t="s">
        <v>72</v>
      </c>
      <c r="E287" s="24">
        <v>10</v>
      </c>
      <c r="F287" s="26">
        <v>8697418010657</v>
      </c>
      <c r="G287" s="49">
        <v>1650</v>
      </c>
      <c r="H287" s="49">
        <v>2490</v>
      </c>
    </row>
    <row r="288" spans="1:18" s="1" customFormat="1" ht="22.5" customHeight="1">
      <c r="A288" s="32" t="s">
        <v>302</v>
      </c>
      <c r="B288" s="22" t="s">
        <v>304</v>
      </c>
      <c r="C288" s="32" t="s">
        <v>489</v>
      </c>
      <c r="D288" s="33" t="s">
        <v>73</v>
      </c>
      <c r="E288" s="24">
        <v>10</v>
      </c>
      <c r="F288" s="26">
        <v>8697418010688</v>
      </c>
      <c r="G288" s="49">
        <f>VLOOKUP(F288,[1]Liste!$A:$F,5,0)</f>
        <v>1650</v>
      </c>
      <c r="H288" s="49">
        <f>VLOOKUP(F288,[1]Liste!$A:$F,6,0)</f>
        <v>2490</v>
      </c>
    </row>
    <row r="289" spans="1:8" s="1" customFormat="1" ht="22.5" customHeight="1">
      <c r="A289" s="32" t="s">
        <v>302</v>
      </c>
      <c r="B289" s="22" t="s">
        <v>304</v>
      </c>
      <c r="C289" s="32" t="s">
        <v>490</v>
      </c>
      <c r="D289" s="33" t="s">
        <v>74</v>
      </c>
      <c r="E289" s="24">
        <v>10</v>
      </c>
      <c r="F289" s="26">
        <v>8697418010701</v>
      </c>
      <c r="G289" s="49">
        <v>1650</v>
      </c>
      <c r="H289" s="49">
        <v>2490</v>
      </c>
    </row>
    <row r="290" spans="1:8" s="1" customFormat="1" ht="22.5" customHeight="1">
      <c r="A290" s="32" t="s">
        <v>302</v>
      </c>
      <c r="B290" s="22" t="s">
        <v>304</v>
      </c>
      <c r="C290" s="32" t="s">
        <v>491</v>
      </c>
      <c r="D290" s="33" t="s">
        <v>75</v>
      </c>
      <c r="E290" s="24">
        <v>10</v>
      </c>
      <c r="F290" s="26">
        <v>8697418010718</v>
      </c>
      <c r="G290" s="49">
        <v>1650</v>
      </c>
      <c r="H290" s="49">
        <v>2490</v>
      </c>
    </row>
    <row r="291" spans="1:8" s="1" customFormat="1" ht="22.5" customHeight="1">
      <c r="A291" s="32" t="s">
        <v>302</v>
      </c>
      <c r="B291" s="22" t="s">
        <v>304</v>
      </c>
      <c r="C291" s="32" t="s">
        <v>492</v>
      </c>
      <c r="D291" s="33" t="s">
        <v>76</v>
      </c>
      <c r="E291" s="24">
        <v>10</v>
      </c>
      <c r="F291" s="26">
        <v>8697418010725</v>
      </c>
      <c r="G291" s="49">
        <v>1650</v>
      </c>
      <c r="H291" s="49">
        <v>2490</v>
      </c>
    </row>
    <row r="292" spans="1:8" s="1" customFormat="1" ht="22.5" customHeight="1">
      <c r="A292" s="32" t="s">
        <v>302</v>
      </c>
      <c r="B292" s="22" t="s">
        <v>304</v>
      </c>
      <c r="C292" s="32" t="s">
        <v>493</v>
      </c>
      <c r="D292" s="33" t="s">
        <v>77</v>
      </c>
      <c r="E292" s="24">
        <v>10</v>
      </c>
      <c r="F292" s="26">
        <v>8697418010732</v>
      </c>
      <c r="G292" s="49">
        <v>1650</v>
      </c>
      <c r="H292" s="49">
        <v>2490</v>
      </c>
    </row>
    <row r="293" spans="1:8" s="1" customFormat="1" ht="22.5" customHeight="1">
      <c r="A293" s="32" t="s">
        <v>302</v>
      </c>
      <c r="B293" s="22" t="s">
        <v>304</v>
      </c>
      <c r="C293" s="32" t="s">
        <v>494</v>
      </c>
      <c r="D293" s="33" t="s">
        <v>78</v>
      </c>
      <c r="E293" s="24">
        <v>10</v>
      </c>
      <c r="F293" s="26">
        <v>8697418010749</v>
      </c>
      <c r="G293" s="49">
        <v>1650</v>
      </c>
      <c r="H293" s="49">
        <v>2490</v>
      </c>
    </row>
    <row r="294" spans="1:8" s="1" customFormat="1" ht="22.5" customHeight="1">
      <c r="A294" s="32" t="s">
        <v>302</v>
      </c>
      <c r="B294" s="22" t="s">
        <v>305</v>
      </c>
      <c r="C294" s="32" t="s">
        <v>495</v>
      </c>
      <c r="D294" s="33" t="s">
        <v>79</v>
      </c>
      <c r="E294" s="24">
        <v>10</v>
      </c>
      <c r="F294" s="26">
        <v>8697418010671</v>
      </c>
      <c r="G294" s="49">
        <v>1350</v>
      </c>
      <c r="H294" s="49">
        <v>1990</v>
      </c>
    </row>
    <row r="295" spans="1:8" s="1" customFormat="1" ht="22.5" customHeight="1">
      <c r="A295" s="32" t="s">
        <v>302</v>
      </c>
      <c r="B295" s="22" t="s">
        <v>305</v>
      </c>
      <c r="C295" s="32" t="s">
        <v>496</v>
      </c>
      <c r="D295" s="33" t="s">
        <v>80</v>
      </c>
      <c r="E295" s="24">
        <v>10</v>
      </c>
      <c r="F295" s="26">
        <v>8697418010763</v>
      </c>
      <c r="G295" s="49">
        <v>1350</v>
      </c>
      <c r="H295" s="49">
        <v>1990</v>
      </c>
    </row>
    <row r="296" spans="1:8" s="1" customFormat="1" ht="22.5" customHeight="1">
      <c r="A296" s="32" t="s">
        <v>302</v>
      </c>
      <c r="B296" s="22" t="s">
        <v>305</v>
      </c>
      <c r="C296" s="32" t="s">
        <v>497</v>
      </c>
      <c r="D296" s="33" t="s">
        <v>81</v>
      </c>
      <c r="E296" s="24">
        <v>10</v>
      </c>
      <c r="F296" s="26">
        <v>8697418010800</v>
      </c>
      <c r="G296" s="49">
        <v>1350</v>
      </c>
      <c r="H296" s="49">
        <v>1990</v>
      </c>
    </row>
    <row r="297" spans="1:8" s="1" customFormat="1" ht="22.5" customHeight="1">
      <c r="A297" s="32" t="s">
        <v>302</v>
      </c>
      <c r="B297" s="22" t="s">
        <v>305</v>
      </c>
      <c r="C297" s="32" t="s">
        <v>498</v>
      </c>
      <c r="D297" s="33" t="s">
        <v>82</v>
      </c>
      <c r="E297" s="24">
        <v>10</v>
      </c>
      <c r="F297" s="26">
        <v>8697418010817</v>
      </c>
      <c r="G297" s="49">
        <v>1350</v>
      </c>
      <c r="H297" s="49">
        <v>1990</v>
      </c>
    </row>
    <row r="298" spans="1:8" s="1" customFormat="1" ht="22.5" customHeight="1">
      <c r="A298" s="32" t="s">
        <v>302</v>
      </c>
      <c r="B298" s="22" t="s">
        <v>306</v>
      </c>
      <c r="C298" s="32" t="s">
        <v>499</v>
      </c>
      <c r="D298" s="33" t="s">
        <v>265</v>
      </c>
      <c r="E298" s="24">
        <v>10</v>
      </c>
      <c r="F298" s="26">
        <v>8697418010220</v>
      </c>
      <c r="G298" s="49">
        <f>VLOOKUP(F298,[1]Liste!$A:$F,5,0)</f>
        <v>465</v>
      </c>
      <c r="H298" s="49">
        <f>VLOOKUP(F298,[1]Liste!$A:$F,6,0)</f>
        <v>699</v>
      </c>
    </row>
    <row r="299" spans="1:8" ht="22.5" customHeight="1">
      <c r="A299" s="32" t="s">
        <v>302</v>
      </c>
      <c r="B299" s="22" t="s">
        <v>306</v>
      </c>
      <c r="C299" s="32" t="s">
        <v>500</v>
      </c>
      <c r="D299" s="33" t="s">
        <v>266</v>
      </c>
      <c r="E299" s="24">
        <v>10</v>
      </c>
      <c r="F299" s="26">
        <v>8697418010640</v>
      </c>
      <c r="G299" s="49">
        <f>VLOOKUP(F299,[1]Liste!$A:$F,5,0)</f>
        <v>465</v>
      </c>
      <c r="H299" s="49">
        <f>VLOOKUP(F299,[1]Liste!$A:$F,6,0)</f>
        <v>699</v>
      </c>
    </row>
    <row r="300" spans="1:8" ht="22.5" customHeight="1">
      <c r="A300" s="34" t="s">
        <v>302</v>
      </c>
      <c r="B300" s="12" t="s">
        <v>307</v>
      </c>
      <c r="C300" s="34" t="s">
        <v>501</v>
      </c>
      <c r="D300" s="35" t="s">
        <v>70</v>
      </c>
      <c r="E300" s="14">
        <v>12</v>
      </c>
      <c r="F300" s="36">
        <v>8697418010770</v>
      </c>
      <c r="G300" s="49">
        <f>VLOOKUP(F300,[1]Liste!$A:$F,5,0)</f>
        <v>45</v>
      </c>
      <c r="H300" s="49">
        <f>VLOOKUP(F300,[1]Liste!$A:$F,6,0)</f>
        <v>69.900000000000006</v>
      </c>
    </row>
    <row r="301" spans="1:8" ht="22.5" customHeight="1">
      <c r="A301" s="34" t="s">
        <v>302</v>
      </c>
      <c r="B301" s="12" t="s">
        <v>307</v>
      </c>
      <c r="C301" s="34" t="s">
        <v>502</v>
      </c>
      <c r="D301" s="35" t="s">
        <v>83</v>
      </c>
      <c r="E301" s="14">
        <v>12</v>
      </c>
      <c r="F301" s="36">
        <v>8697418012125</v>
      </c>
      <c r="G301" s="49">
        <f>VLOOKUP(F301,[1]Liste!$A:$F,5,0)</f>
        <v>85</v>
      </c>
      <c r="H301" s="49">
        <f>VLOOKUP(F301,[1]Liste!$A:$F,6,0)</f>
        <v>129.9</v>
      </c>
    </row>
    <row r="302" spans="1:8" ht="22.5" customHeight="1">
      <c r="A302" s="32" t="s">
        <v>302</v>
      </c>
      <c r="B302" s="22" t="s">
        <v>307</v>
      </c>
      <c r="C302" s="32" t="s">
        <v>503</v>
      </c>
      <c r="D302" s="33" t="s">
        <v>295</v>
      </c>
      <c r="E302" s="24">
        <v>6</v>
      </c>
      <c r="F302" s="26">
        <v>8697418010565</v>
      </c>
      <c r="G302" s="49">
        <f>VLOOKUP(F302,[1]Liste!$A:$F,5,0)</f>
        <v>265</v>
      </c>
      <c r="H302" s="49">
        <f>VLOOKUP(F302,[1]Liste!$A:$F,6,0)</f>
        <v>399</v>
      </c>
    </row>
    <row r="303" spans="1:8" ht="22.5" customHeight="1">
      <c r="A303" s="32" t="s">
        <v>302</v>
      </c>
      <c r="B303" s="22" t="s">
        <v>307</v>
      </c>
      <c r="C303" s="32">
        <v>25320</v>
      </c>
      <c r="D303" s="33" t="s">
        <v>356</v>
      </c>
      <c r="E303" s="24">
        <v>12</v>
      </c>
      <c r="F303" s="26">
        <v>8681842253209</v>
      </c>
      <c r="G303" s="49">
        <v>165</v>
      </c>
      <c r="H303" s="49">
        <v>249</v>
      </c>
    </row>
    <row r="304" spans="1:8" ht="22.5" customHeight="1">
      <c r="A304" s="32" t="s">
        <v>302</v>
      </c>
      <c r="B304" s="22" t="s">
        <v>307</v>
      </c>
      <c r="C304" s="32">
        <v>25304</v>
      </c>
      <c r="D304" s="33" t="s">
        <v>357</v>
      </c>
      <c r="E304" s="24">
        <v>12</v>
      </c>
      <c r="F304" s="26">
        <v>8681842253049</v>
      </c>
      <c r="G304" s="49">
        <f>VLOOKUP(F304,[1]Liste!$A:$F,5,0)</f>
        <v>165</v>
      </c>
      <c r="H304" s="49">
        <f>VLOOKUP(F304,[1]Liste!$A:$F,6,0)</f>
        <v>249</v>
      </c>
    </row>
    <row r="305" spans="1:8" ht="22.5" customHeight="1">
      <c r="A305" s="32" t="s">
        <v>302</v>
      </c>
      <c r="B305" s="22" t="s">
        <v>307</v>
      </c>
      <c r="C305" s="32" t="s">
        <v>747</v>
      </c>
      <c r="D305" s="33" t="s">
        <v>748</v>
      </c>
      <c r="E305" s="24">
        <v>12</v>
      </c>
      <c r="F305" s="26">
        <v>8697418010893</v>
      </c>
      <c r="G305" s="49">
        <v>45</v>
      </c>
      <c r="H305" s="49">
        <v>69.900000000000006</v>
      </c>
    </row>
    <row r="306" spans="1:8" ht="22.5" customHeight="1">
      <c r="A306" s="32" t="s">
        <v>321</v>
      </c>
      <c r="B306" s="22" t="s">
        <v>308</v>
      </c>
      <c r="C306" s="32" t="s">
        <v>504</v>
      </c>
      <c r="D306" s="33" t="s">
        <v>84</v>
      </c>
      <c r="E306" s="24">
        <v>12</v>
      </c>
      <c r="F306" s="26">
        <v>8697418023046</v>
      </c>
      <c r="G306" s="49">
        <f>VLOOKUP(F306,[1]Liste!$A:$F,5,0)</f>
        <v>265</v>
      </c>
      <c r="H306" s="49">
        <f>VLOOKUP(F306,[1]Liste!$A:$F,6,0)</f>
        <v>399</v>
      </c>
    </row>
    <row r="307" spans="1:8" ht="22.5" customHeight="1">
      <c r="A307" s="32" t="s">
        <v>321</v>
      </c>
      <c r="B307" s="22" t="s">
        <v>308</v>
      </c>
      <c r="C307" s="32" t="s">
        <v>505</v>
      </c>
      <c r="D307" s="33" t="s">
        <v>71</v>
      </c>
      <c r="E307" s="24">
        <v>12</v>
      </c>
      <c r="F307" s="26">
        <v>8697418023053</v>
      </c>
      <c r="G307" s="49">
        <f>VLOOKUP(F307,[1]Liste!$A:$F,5,0)</f>
        <v>165</v>
      </c>
      <c r="H307" s="49">
        <f>VLOOKUP(F307,[1]Liste!$A:$F,6,0)</f>
        <v>249</v>
      </c>
    </row>
    <row r="308" spans="1:8" ht="22.5" customHeight="1">
      <c r="A308" s="32" t="s">
        <v>321</v>
      </c>
      <c r="B308" s="22" t="s">
        <v>308</v>
      </c>
      <c r="C308" s="32">
        <v>25001</v>
      </c>
      <c r="D308" s="33" t="s">
        <v>670</v>
      </c>
      <c r="E308" s="24">
        <v>12</v>
      </c>
      <c r="F308" s="26">
        <v>8681842250017</v>
      </c>
      <c r="G308" s="49">
        <f>VLOOKUP(F308,[1]Liste!$A:$F,5,0)</f>
        <v>125</v>
      </c>
      <c r="H308" s="49">
        <f>VLOOKUP(F308,[1]Liste!$A:$F,6,0)</f>
        <v>179</v>
      </c>
    </row>
    <row r="309" spans="1:8" ht="22.5" customHeight="1">
      <c r="A309" s="22" t="s">
        <v>234</v>
      </c>
      <c r="B309" s="22" t="s">
        <v>326</v>
      </c>
      <c r="C309" s="22">
        <v>12001</v>
      </c>
      <c r="D309" s="23" t="s">
        <v>267</v>
      </c>
      <c r="E309" s="24">
        <v>12</v>
      </c>
      <c r="F309" s="25">
        <v>8697418012606</v>
      </c>
      <c r="G309" s="49">
        <f>VLOOKUP(F309,[1]Liste!$A:$F,5,0)</f>
        <v>165</v>
      </c>
      <c r="H309" s="49">
        <f>VLOOKUP(F309,[1]Liste!$A:$F,6,0)</f>
        <v>249</v>
      </c>
    </row>
    <row r="310" spans="1:8" ht="22.5" customHeight="1">
      <c r="A310" s="22" t="s">
        <v>234</v>
      </c>
      <c r="B310" s="22" t="s">
        <v>326</v>
      </c>
      <c r="C310" s="22">
        <v>12002</v>
      </c>
      <c r="D310" s="23" t="s">
        <v>268</v>
      </c>
      <c r="E310" s="24">
        <v>12</v>
      </c>
      <c r="F310" s="25">
        <v>8697418012613</v>
      </c>
      <c r="G310" s="49">
        <f>VLOOKUP(F310,[1]Liste!$A:$F,5,0)</f>
        <v>165</v>
      </c>
      <c r="H310" s="49">
        <f>VLOOKUP(F310,[1]Liste!$A:$F,6,0)</f>
        <v>249</v>
      </c>
    </row>
    <row r="311" spans="1:8" ht="22.5" customHeight="1">
      <c r="A311" s="22" t="s">
        <v>234</v>
      </c>
      <c r="B311" s="22" t="s">
        <v>326</v>
      </c>
      <c r="C311" s="22">
        <v>12003</v>
      </c>
      <c r="D311" s="23" t="s">
        <v>269</v>
      </c>
      <c r="E311" s="24">
        <v>12</v>
      </c>
      <c r="F311" s="25">
        <v>8697418012620</v>
      </c>
      <c r="G311" s="49">
        <f>VLOOKUP(F311,[1]Liste!$A:$F,5,0)</f>
        <v>165</v>
      </c>
      <c r="H311" s="49">
        <f>VLOOKUP(F311,[1]Liste!$A:$F,6,0)</f>
        <v>249</v>
      </c>
    </row>
    <row r="312" spans="1:8" s="1" customFormat="1" ht="22.5" customHeight="1">
      <c r="A312" s="22" t="s">
        <v>234</v>
      </c>
      <c r="B312" s="22" t="s">
        <v>326</v>
      </c>
      <c r="C312" s="22">
        <v>12004</v>
      </c>
      <c r="D312" s="23" t="s">
        <v>270</v>
      </c>
      <c r="E312" s="24">
        <v>12</v>
      </c>
      <c r="F312" s="25">
        <v>8697418012637</v>
      </c>
      <c r="G312" s="49">
        <f>VLOOKUP(F312,[1]Liste!$A:$F,5,0)</f>
        <v>165</v>
      </c>
      <c r="H312" s="49">
        <f>VLOOKUP(F312,[1]Liste!$A:$F,6,0)</f>
        <v>249</v>
      </c>
    </row>
    <row r="313" spans="1:8" s="1" customFormat="1" ht="22.5" customHeight="1">
      <c r="A313" s="22" t="s">
        <v>294</v>
      </c>
      <c r="B313" s="22" t="s">
        <v>235</v>
      </c>
      <c r="C313" s="22" t="s">
        <v>506</v>
      </c>
      <c r="D313" s="23" t="s">
        <v>25</v>
      </c>
      <c r="E313" s="24">
        <v>12</v>
      </c>
      <c r="F313" s="25">
        <v>8697418012569</v>
      </c>
      <c r="G313" s="49">
        <f>VLOOKUP(F313,[1]Liste!$A:$F,5,0)</f>
        <v>180</v>
      </c>
      <c r="H313" s="49">
        <f>VLOOKUP(F313,[1]Liste!$A:$F,6,0)</f>
        <v>279</v>
      </c>
    </row>
    <row r="314" spans="1:8" s="1" customFormat="1" ht="22.5" customHeight="1">
      <c r="A314" s="22" t="s">
        <v>294</v>
      </c>
      <c r="B314" s="22" t="s">
        <v>235</v>
      </c>
      <c r="C314" s="22" t="s">
        <v>507</v>
      </c>
      <c r="D314" s="23" t="s">
        <v>26</v>
      </c>
      <c r="E314" s="24">
        <v>12</v>
      </c>
      <c r="F314" s="25">
        <v>8697418012590</v>
      </c>
      <c r="G314" s="49">
        <f>VLOOKUP(F314,[1]Liste!$A:$F,5,0)</f>
        <v>180</v>
      </c>
      <c r="H314" s="49">
        <f>VLOOKUP(F314,[1]Liste!$A:$F,6,0)</f>
        <v>279</v>
      </c>
    </row>
    <row r="315" spans="1:8" s="1" customFormat="1" ht="22.5" customHeight="1">
      <c r="A315" s="22" t="s">
        <v>294</v>
      </c>
      <c r="B315" s="22" t="s">
        <v>235</v>
      </c>
      <c r="C315" s="22" t="s">
        <v>508</v>
      </c>
      <c r="D315" s="23" t="s">
        <v>27</v>
      </c>
      <c r="E315" s="24">
        <v>12</v>
      </c>
      <c r="F315" s="25">
        <v>8697418012545</v>
      </c>
      <c r="G315" s="49">
        <f>VLOOKUP(F315,[1]Liste!$A:$F,5,0)</f>
        <v>180</v>
      </c>
      <c r="H315" s="49">
        <f>VLOOKUP(F315,[1]Liste!$A:$F,6,0)</f>
        <v>279</v>
      </c>
    </row>
    <row r="316" spans="1:8" s="1" customFormat="1" ht="22.5" customHeight="1">
      <c r="A316" s="22" t="s">
        <v>294</v>
      </c>
      <c r="B316" s="22" t="s">
        <v>235</v>
      </c>
      <c r="C316" s="22" t="s">
        <v>509</v>
      </c>
      <c r="D316" s="23" t="s">
        <v>28</v>
      </c>
      <c r="E316" s="24">
        <v>12</v>
      </c>
      <c r="F316" s="25">
        <v>8697418012576</v>
      </c>
      <c r="G316" s="49">
        <f>VLOOKUP(F316,[1]Liste!$A:$F,5,0)</f>
        <v>180</v>
      </c>
      <c r="H316" s="49">
        <f>VLOOKUP(F316,[1]Liste!$A:$F,6,0)</f>
        <v>279</v>
      </c>
    </row>
    <row r="317" spans="1:8" s="1" customFormat="1" ht="22.5" customHeight="1">
      <c r="A317" s="22" t="s">
        <v>294</v>
      </c>
      <c r="B317" s="22" t="s">
        <v>235</v>
      </c>
      <c r="C317" s="22" t="s">
        <v>510</v>
      </c>
      <c r="D317" s="23" t="s">
        <v>24</v>
      </c>
      <c r="E317" s="24">
        <v>12</v>
      </c>
      <c r="F317" s="25">
        <v>8697418012552</v>
      </c>
      <c r="G317" s="49">
        <f>VLOOKUP(F317,[1]Liste!$A:$F,5,0)</f>
        <v>180</v>
      </c>
      <c r="H317" s="49">
        <f>VLOOKUP(F317,[1]Liste!$A:$F,6,0)</f>
        <v>279</v>
      </c>
    </row>
    <row r="318" spans="1:8" s="1" customFormat="1" ht="22.5" customHeight="1">
      <c r="A318" s="22" t="s">
        <v>294</v>
      </c>
      <c r="B318" s="22" t="s">
        <v>235</v>
      </c>
      <c r="C318" s="22" t="s">
        <v>511</v>
      </c>
      <c r="D318" s="23" t="s">
        <v>29</v>
      </c>
      <c r="E318" s="24">
        <v>12</v>
      </c>
      <c r="F318" s="25">
        <v>8697418012583</v>
      </c>
      <c r="G318" s="49">
        <f>VLOOKUP(F318,[1]Liste!$A:$F,5,0)</f>
        <v>180</v>
      </c>
      <c r="H318" s="49">
        <f>VLOOKUP(F318,[1]Liste!$A:$F,6,0)</f>
        <v>279</v>
      </c>
    </row>
    <row r="319" spans="1:8" s="1" customFormat="1" ht="22.5" customHeight="1">
      <c r="A319" s="22" t="s">
        <v>294</v>
      </c>
      <c r="B319" s="22" t="s">
        <v>235</v>
      </c>
      <c r="C319" s="22" t="s">
        <v>512</v>
      </c>
      <c r="D319" s="23" t="s">
        <v>30</v>
      </c>
      <c r="E319" s="24">
        <v>12</v>
      </c>
      <c r="F319" s="25">
        <v>8697418012330</v>
      </c>
      <c r="G319" s="49">
        <f>VLOOKUP(F319,[1]Liste!$A:$F,5,0)</f>
        <v>180</v>
      </c>
      <c r="H319" s="49">
        <f>VLOOKUP(F319,[1]Liste!$A:$F,6,0)</f>
        <v>279</v>
      </c>
    </row>
    <row r="320" spans="1:8" s="1" customFormat="1" ht="22.5" customHeight="1">
      <c r="A320" s="22" t="s">
        <v>294</v>
      </c>
      <c r="B320" s="22" t="s">
        <v>235</v>
      </c>
      <c r="C320" s="22" t="s">
        <v>513</v>
      </c>
      <c r="D320" s="23" t="s">
        <v>31</v>
      </c>
      <c r="E320" s="24">
        <v>12</v>
      </c>
      <c r="F320" s="25">
        <v>8697418012347</v>
      </c>
      <c r="G320" s="49">
        <f>VLOOKUP(F320,[1]Liste!$A:$F,5,0)</f>
        <v>180</v>
      </c>
      <c r="H320" s="49">
        <f>VLOOKUP(F320,[1]Liste!$A:$F,6,0)</f>
        <v>279</v>
      </c>
    </row>
    <row r="321" spans="1:8" s="1" customFormat="1" ht="22.5" customHeight="1">
      <c r="A321" s="22" t="s">
        <v>294</v>
      </c>
      <c r="B321" s="22" t="s">
        <v>235</v>
      </c>
      <c r="C321" s="22" t="s">
        <v>514</v>
      </c>
      <c r="D321" s="23" t="s">
        <v>32</v>
      </c>
      <c r="E321" s="24">
        <v>12</v>
      </c>
      <c r="F321" s="25">
        <v>8697418012354</v>
      </c>
      <c r="G321" s="49">
        <f>VLOOKUP(F321,[1]Liste!$A:$F,5,0)</f>
        <v>180</v>
      </c>
      <c r="H321" s="49">
        <f>VLOOKUP(F321,[1]Liste!$A:$F,6,0)</f>
        <v>279</v>
      </c>
    </row>
    <row r="322" spans="1:8" s="1" customFormat="1" ht="22.5" customHeight="1">
      <c r="A322" s="22" t="s">
        <v>294</v>
      </c>
      <c r="B322" s="22" t="s">
        <v>235</v>
      </c>
      <c r="C322" s="22" t="s">
        <v>515</v>
      </c>
      <c r="D322" s="23" t="s">
        <v>33</v>
      </c>
      <c r="E322" s="24">
        <v>12</v>
      </c>
      <c r="F322" s="25">
        <v>8697418012385</v>
      </c>
      <c r="G322" s="49">
        <f>VLOOKUP(F322,[1]Liste!$A:$F,5,0)</f>
        <v>180</v>
      </c>
      <c r="H322" s="49">
        <f>VLOOKUP(F322,[1]Liste!$A:$F,6,0)</f>
        <v>279</v>
      </c>
    </row>
    <row r="323" spans="1:8" s="1" customFormat="1" ht="22.5" customHeight="1">
      <c r="A323" s="22" t="s">
        <v>294</v>
      </c>
      <c r="B323" s="22" t="s">
        <v>235</v>
      </c>
      <c r="C323" s="22" t="s">
        <v>516</v>
      </c>
      <c r="D323" s="23" t="s">
        <v>34</v>
      </c>
      <c r="E323" s="24">
        <v>12</v>
      </c>
      <c r="F323" s="25">
        <v>8697418012392</v>
      </c>
      <c r="G323" s="49">
        <f>VLOOKUP(F323,[1]Liste!$A:$F,5,0)</f>
        <v>180</v>
      </c>
      <c r="H323" s="49">
        <f>VLOOKUP(F323,[1]Liste!$A:$F,6,0)</f>
        <v>279</v>
      </c>
    </row>
    <row r="324" spans="1:8" s="1" customFormat="1" ht="22.5" customHeight="1">
      <c r="A324" s="22" t="s">
        <v>294</v>
      </c>
      <c r="B324" s="22" t="s">
        <v>235</v>
      </c>
      <c r="C324" s="22" t="s">
        <v>517</v>
      </c>
      <c r="D324" s="23" t="s">
        <v>35</v>
      </c>
      <c r="E324" s="24">
        <v>12</v>
      </c>
      <c r="F324" s="25">
        <v>8697418012408</v>
      </c>
      <c r="G324" s="49">
        <f>VLOOKUP(F324,[1]Liste!$A:$F,5,0)</f>
        <v>180</v>
      </c>
      <c r="H324" s="49">
        <f>VLOOKUP(F324,[1]Liste!$A:$F,6,0)</f>
        <v>279</v>
      </c>
    </row>
    <row r="325" spans="1:8" s="1" customFormat="1" ht="22.5" customHeight="1">
      <c r="A325" s="22" t="s">
        <v>294</v>
      </c>
      <c r="B325" s="22" t="s">
        <v>235</v>
      </c>
      <c r="C325" s="22" t="s">
        <v>518</v>
      </c>
      <c r="D325" s="23" t="s">
        <v>39</v>
      </c>
      <c r="E325" s="24">
        <v>12</v>
      </c>
      <c r="F325" s="25">
        <v>8697418011746</v>
      </c>
      <c r="G325" s="49">
        <f>VLOOKUP(F325,[1]Liste!$A:$F,5,0)</f>
        <v>180</v>
      </c>
      <c r="H325" s="49">
        <f>VLOOKUP(F325,[1]Liste!$A:$F,6,0)</f>
        <v>279</v>
      </c>
    </row>
    <row r="326" spans="1:8" s="1" customFormat="1" ht="22.5" customHeight="1">
      <c r="A326" s="22" t="s">
        <v>294</v>
      </c>
      <c r="B326" s="22" t="s">
        <v>235</v>
      </c>
      <c r="C326" s="22" t="s">
        <v>519</v>
      </c>
      <c r="D326" s="23" t="s">
        <v>40</v>
      </c>
      <c r="E326" s="24">
        <v>12</v>
      </c>
      <c r="F326" s="25">
        <v>8697418011739</v>
      </c>
      <c r="G326" s="49">
        <f>VLOOKUP(F326,[1]Liste!$A:$F,5,0)</f>
        <v>180</v>
      </c>
      <c r="H326" s="49">
        <f>VLOOKUP(F326,[1]Liste!$A:$F,6,0)</f>
        <v>279</v>
      </c>
    </row>
    <row r="327" spans="1:8" s="1" customFormat="1" ht="22.5" customHeight="1">
      <c r="A327" s="22" t="s">
        <v>294</v>
      </c>
      <c r="B327" s="22" t="s">
        <v>235</v>
      </c>
      <c r="C327" s="22" t="s">
        <v>520</v>
      </c>
      <c r="D327" s="23" t="s">
        <v>41</v>
      </c>
      <c r="E327" s="24">
        <v>12</v>
      </c>
      <c r="F327" s="25">
        <v>8697418011722</v>
      </c>
      <c r="G327" s="49">
        <f>VLOOKUP(F327,[1]Liste!$A:$F,5,0)</f>
        <v>180</v>
      </c>
      <c r="H327" s="49">
        <f>VLOOKUP(F327,[1]Liste!$A:$F,6,0)</f>
        <v>279</v>
      </c>
    </row>
    <row r="328" spans="1:8" s="1" customFormat="1" ht="22.5" customHeight="1">
      <c r="A328" s="12" t="s">
        <v>336</v>
      </c>
      <c r="B328" s="12" t="s">
        <v>234</v>
      </c>
      <c r="C328" s="12" t="s">
        <v>521</v>
      </c>
      <c r="D328" s="37" t="s">
        <v>342</v>
      </c>
      <c r="E328" s="14">
        <v>12</v>
      </c>
      <c r="F328" s="15">
        <v>8681842310049</v>
      </c>
      <c r="G328" s="49">
        <f>VLOOKUP(F328,[1]Liste!$A:$F,5,0)</f>
        <v>200</v>
      </c>
      <c r="H328" s="49">
        <f>VLOOKUP(F328,[1]Liste!$A:$F,6,0)</f>
        <v>299</v>
      </c>
    </row>
    <row r="329" spans="1:8" s="1" customFormat="1" ht="22.5" customHeight="1">
      <c r="A329" s="12" t="s">
        <v>336</v>
      </c>
      <c r="B329" s="12" t="s">
        <v>234</v>
      </c>
      <c r="C329" s="12" t="s">
        <v>522</v>
      </c>
      <c r="D329" s="37" t="s">
        <v>343</v>
      </c>
      <c r="E329" s="14">
        <v>12</v>
      </c>
      <c r="F329" s="15">
        <v>8681842310056</v>
      </c>
      <c r="G329" s="49">
        <f>VLOOKUP(F329,[1]Liste!$A:$F,5,0)</f>
        <v>200</v>
      </c>
      <c r="H329" s="49">
        <f>VLOOKUP(F329,[1]Liste!$A:$F,6,0)</f>
        <v>299</v>
      </c>
    </row>
    <row r="330" spans="1:8" s="1" customFormat="1" ht="22.5" customHeight="1">
      <c r="A330" s="12" t="s">
        <v>336</v>
      </c>
      <c r="B330" s="12" t="s">
        <v>234</v>
      </c>
      <c r="C330" s="12" t="s">
        <v>523</v>
      </c>
      <c r="D330" s="37" t="s">
        <v>344</v>
      </c>
      <c r="E330" s="14">
        <v>12</v>
      </c>
      <c r="F330" s="15">
        <v>8681842310063</v>
      </c>
      <c r="G330" s="49">
        <f>VLOOKUP(F330,[1]Liste!$A:$F,5,0)</f>
        <v>200</v>
      </c>
      <c r="H330" s="49">
        <f>VLOOKUP(F330,[1]Liste!$A:$F,6,0)</f>
        <v>299</v>
      </c>
    </row>
    <row r="331" spans="1:8" s="1" customFormat="1" ht="22.5" customHeight="1">
      <c r="A331" s="12" t="s">
        <v>336</v>
      </c>
      <c r="B331" s="12" t="s">
        <v>234</v>
      </c>
      <c r="C331" s="12" t="s">
        <v>524</v>
      </c>
      <c r="D331" s="37" t="s">
        <v>345</v>
      </c>
      <c r="E331" s="14">
        <v>12</v>
      </c>
      <c r="F331" s="15">
        <v>8681842310070</v>
      </c>
      <c r="G331" s="49">
        <f>VLOOKUP(F331,[1]Liste!$A:$F,5,0)</f>
        <v>200</v>
      </c>
      <c r="H331" s="49">
        <f>VLOOKUP(F331,[1]Liste!$A:$F,6,0)</f>
        <v>299</v>
      </c>
    </row>
    <row r="332" spans="1:8" s="1" customFormat="1" ht="22.5" customHeight="1">
      <c r="A332" s="12" t="s">
        <v>336</v>
      </c>
      <c r="B332" s="12" t="s">
        <v>234</v>
      </c>
      <c r="C332" s="12" t="s">
        <v>525</v>
      </c>
      <c r="D332" s="38" t="s">
        <v>346</v>
      </c>
      <c r="E332" s="14">
        <v>12</v>
      </c>
      <c r="F332" s="15">
        <v>8681842310087</v>
      </c>
      <c r="G332" s="49">
        <f>VLOOKUP(F332,[1]Liste!$A:$F,5,0)</f>
        <v>200</v>
      </c>
      <c r="H332" s="49">
        <f>VLOOKUP(F332,[1]Liste!$A:$F,6,0)</f>
        <v>299</v>
      </c>
    </row>
    <row r="333" spans="1:8" s="1" customFormat="1" ht="22.5" customHeight="1">
      <c r="A333" s="12" t="s">
        <v>336</v>
      </c>
      <c r="B333" s="12" t="s">
        <v>234</v>
      </c>
      <c r="C333" s="12" t="s">
        <v>526</v>
      </c>
      <c r="D333" s="38" t="s">
        <v>347</v>
      </c>
      <c r="E333" s="14">
        <v>12</v>
      </c>
      <c r="F333" s="15">
        <v>8681842310094</v>
      </c>
      <c r="G333" s="49">
        <f>VLOOKUP(F333,[1]Liste!$A:$F,5,0)</f>
        <v>200</v>
      </c>
      <c r="H333" s="49">
        <f>VLOOKUP(F333,[1]Liste!$A:$F,6,0)</f>
        <v>299</v>
      </c>
    </row>
    <row r="334" spans="1:8" s="1" customFormat="1" ht="22.5" customHeight="1">
      <c r="A334" s="12" t="s">
        <v>336</v>
      </c>
      <c r="B334" s="12" t="s">
        <v>234</v>
      </c>
      <c r="C334" s="12" t="s">
        <v>527</v>
      </c>
      <c r="D334" s="38" t="s">
        <v>348</v>
      </c>
      <c r="E334" s="14">
        <v>12</v>
      </c>
      <c r="F334" s="15">
        <v>8681842310100</v>
      </c>
      <c r="G334" s="49">
        <f>VLOOKUP(F334,[1]Liste!$A:$F,5,0)</f>
        <v>200</v>
      </c>
      <c r="H334" s="49">
        <f>VLOOKUP(F334,[1]Liste!$A:$F,6,0)</f>
        <v>299</v>
      </c>
    </row>
    <row r="335" spans="1:8" s="1" customFormat="1" ht="22.5" customHeight="1">
      <c r="A335" s="12" t="s">
        <v>336</v>
      </c>
      <c r="B335" s="12" t="s">
        <v>234</v>
      </c>
      <c r="C335" s="12" t="s">
        <v>528</v>
      </c>
      <c r="D335" s="38" t="s">
        <v>349</v>
      </c>
      <c r="E335" s="14">
        <v>12</v>
      </c>
      <c r="F335" s="15">
        <v>8681842310117</v>
      </c>
      <c r="G335" s="49">
        <f>VLOOKUP(F335,[1]Liste!$A:$F,5,0)</f>
        <v>200</v>
      </c>
      <c r="H335" s="49">
        <f>VLOOKUP(F335,[1]Liste!$A:$F,6,0)</f>
        <v>299</v>
      </c>
    </row>
    <row r="336" spans="1:8" s="1" customFormat="1" ht="22.5" customHeight="1">
      <c r="A336" s="12" t="s">
        <v>336</v>
      </c>
      <c r="B336" s="12" t="s">
        <v>234</v>
      </c>
      <c r="C336" s="12" t="s">
        <v>529</v>
      </c>
      <c r="D336" s="38" t="s">
        <v>350</v>
      </c>
      <c r="E336" s="14">
        <v>12</v>
      </c>
      <c r="F336" s="15">
        <v>8681842310124</v>
      </c>
      <c r="G336" s="49">
        <f>VLOOKUP(F336,[1]Liste!$A:$F,5,0)</f>
        <v>200</v>
      </c>
      <c r="H336" s="49">
        <f>VLOOKUP(F336,[1]Liste!$A:$F,6,0)</f>
        <v>299</v>
      </c>
    </row>
    <row r="337" spans="1:8" s="1" customFormat="1" ht="22.5" customHeight="1">
      <c r="A337" s="12" t="s">
        <v>336</v>
      </c>
      <c r="B337" s="12" t="s">
        <v>234</v>
      </c>
      <c r="C337" s="12" t="s">
        <v>530</v>
      </c>
      <c r="D337" s="38" t="s">
        <v>351</v>
      </c>
      <c r="E337" s="14">
        <v>12</v>
      </c>
      <c r="F337" s="15">
        <v>8681842310131</v>
      </c>
      <c r="G337" s="49">
        <f>VLOOKUP(F337,[1]Liste!$A:$F,5,0)</f>
        <v>200</v>
      </c>
      <c r="H337" s="49">
        <f>VLOOKUP(F337,[1]Liste!$A:$F,6,0)</f>
        <v>299</v>
      </c>
    </row>
    <row r="338" spans="1:8" s="1" customFormat="1" ht="22.5" customHeight="1">
      <c r="A338" s="12" t="s">
        <v>336</v>
      </c>
      <c r="B338" s="12" t="s">
        <v>234</v>
      </c>
      <c r="C338" s="12" t="s">
        <v>531</v>
      </c>
      <c r="D338" s="38" t="s">
        <v>352</v>
      </c>
      <c r="E338" s="14">
        <v>12</v>
      </c>
      <c r="F338" s="15">
        <v>8681842310148</v>
      </c>
      <c r="G338" s="49">
        <f>VLOOKUP(F338,[1]Liste!$A:$F,5,0)</f>
        <v>200</v>
      </c>
      <c r="H338" s="49">
        <f>VLOOKUP(F338,[1]Liste!$A:$F,6,0)</f>
        <v>299</v>
      </c>
    </row>
    <row r="339" spans="1:8" s="1" customFormat="1" ht="22.5" customHeight="1">
      <c r="A339" s="12" t="s">
        <v>336</v>
      </c>
      <c r="B339" s="12" t="s">
        <v>234</v>
      </c>
      <c r="C339" s="12" t="s">
        <v>532</v>
      </c>
      <c r="D339" s="38" t="s">
        <v>353</v>
      </c>
      <c r="E339" s="14">
        <v>12</v>
      </c>
      <c r="F339" s="15">
        <v>8681842310155</v>
      </c>
      <c r="G339" s="49">
        <f>VLOOKUP(F339,[1]Liste!$A:$F,5,0)</f>
        <v>200</v>
      </c>
      <c r="H339" s="49">
        <f>VLOOKUP(F339,[1]Liste!$A:$F,6,0)</f>
        <v>299</v>
      </c>
    </row>
    <row r="340" spans="1:8" s="1" customFormat="1" ht="21.75" customHeight="1">
      <c r="A340" s="22" t="s">
        <v>309</v>
      </c>
      <c r="B340" s="22" t="s">
        <v>6</v>
      </c>
      <c r="C340" s="22">
        <v>11189</v>
      </c>
      <c r="D340" s="23" t="s">
        <v>87</v>
      </c>
      <c r="E340" s="24">
        <v>12</v>
      </c>
      <c r="F340" s="25">
        <v>8697418014891</v>
      </c>
      <c r="G340" s="49">
        <v>135</v>
      </c>
      <c r="H340" s="49">
        <v>199</v>
      </c>
    </row>
    <row r="341" spans="1:8" s="1" customFormat="1" ht="21.75" customHeight="1">
      <c r="A341" s="22" t="s">
        <v>309</v>
      </c>
      <c r="B341" s="22" t="s">
        <v>6</v>
      </c>
      <c r="C341" s="22">
        <v>11325</v>
      </c>
      <c r="D341" s="23" t="s">
        <v>636</v>
      </c>
      <c r="E341" s="24">
        <v>12</v>
      </c>
      <c r="F341" s="25">
        <v>8697418016253</v>
      </c>
      <c r="G341" s="49">
        <v>135</v>
      </c>
      <c r="H341" s="49">
        <v>199</v>
      </c>
    </row>
    <row r="342" spans="1:8" s="1" customFormat="1" ht="21.75" customHeight="1">
      <c r="A342" s="22" t="s">
        <v>309</v>
      </c>
      <c r="B342" s="22" t="s">
        <v>6</v>
      </c>
      <c r="C342" s="22">
        <v>11328</v>
      </c>
      <c r="D342" s="23" t="s">
        <v>88</v>
      </c>
      <c r="E342" s="24">
        <v>12</v>
      </c>
      <c r="F342" s="25">
        <v>8697418016284</v>
      </c>
      <c r="G342" s="49">
        <v>135</v>
      </c>
      <c r="H342" s="49">
        <v>199</v>
      </c>
    </row>
    <row r="343" spans="1:8" s="1" customFormat="1" ht="21.75" customHeight="1">
      <c r="A343" s="22" t="s">
        <v>309</v>
      </c>
      <c r="B343" s="22" t="s">
        <v>6</v>
      </c>
      <c r="C343" s="22">
        <v>11330</v>
      </c>
      <c r="D343" s="23" t="s">
        <v>89</v>
      </c>
      <c r="E343" s="24">
        <v>12</v>
      </c>
      <c r="F343" s="25">
        <v>8697418016307</v>
      </c>
      <c r="G343" s="49">
        <v>135</v>
      </c>
      <c r="H343" s="49">
        <v>199</v>
      </c>
    </row>
    <row r="344" spans="1:8" s="1" customFormat="1" ht="21.75" customHeight="1">
      <c r="A344" s="22" t="s">
        <v>309</v>
      </c>
      <c r="B344" s="22" t="s">
        <v>6</v>
      </c>
      <c r="C344" s="22">
        <v>11331</v>
      </c>
      <c r="D344" s="23" t="s">
        <v>90</v>
      </c>
      <c r="E344" s="24">
        <v>12</v>
      </c>
      <c r="F344" s="25">
        <v>8697418016314</v>
      </c>
      <c r="G344" s="49">
        <v>135</v>
      </c>
      <c r="H344" s="49">
        <v>199</v>
      </c>
    </row>
    <row r="345" spans="1:8" s="1" customFormat="1" ht="21.75" customHeight="1">
      <c r="A345" s="22" t="s">
        <v>309</v>
      </c>
      <c r="B345" s="22" t="s">
        <v>6</v>
      </c>
      <c r="C345" s="22">
        <v>11332</v>
      </c>
      <c r="D345" s="23" t="s">
        <v>91</v>
      </c>
      <c r="E345" s="24">
        <v>12</v>
      </c>
      <c r="F345" s="25">
        <v>8697418016321</v>
      </c>
      <c r="G345" s="49">
        <v>135</v>
      </c>
      <c r="H345" s="49">
        <v>199</v>
      </c>
    </row>
    <row r="346" spans="1:8" s="1" customFormat="1" ht="22.5" customHeight="1">
      <c r="A346" s="22" t="s">
        <v>309</v>
      </c>
      <c r="B346" s="22" t="s">
        <v>6</v>
      </c>
      <c r="C346" s="22">
        <v>24001</v>
      </c>
      <c r="D346" s="23" t="s">
        <v>92</v>
      </c>
      <c r="E346" s="24">
        <v>12</v>
      </c>
      <c r="F346" s="25">
        <v>8681842240018</v>
      </c>
      <c r="G346" s="49">
        <v>135</v>
      </c>
      <c r="H346" s="49">
        <v>199</v>
      </c>
    </row>
    <row r="347" spans="1:8" s="1" customFormat="1" ht="22.5" customHeight="1">
      <c r="A347" s="22" t="s">
        <v>309</v>
      </c>
      <c r="B347" s="22" t="s">
        <v>6</v>
      </c>
      <c r="C347" s="22">
        <v>24002</v>
      </c>
      <c r="D347" s="23" t="s">
        <v>68</v>
      </c>
      <c r="E347" s="24">
        <v>12</v>
      </c>
      <c r="F347" s="25">
        <v>8681842240025</v>
      </c>
      <c r="G347" s="49">
        <v>135</v>
      </c>
      <c r="H347" s="49">
        <v>199</v>
      </c>
    </row>
    <row r="348" spans="1:8" s="1" customFormat="1" ht="22.5" customHeight="1">
      <c r="A348" s="22" t="s">
        <v>309</v>
      </c>
      <c r="B348" s="22" t="s">
        <v>6</v>
      </c>
      <c r="C348" s="22">
        <v>24003</v>
      </c>
      <c r="D348" s="23" t="s">
        <v>67</v>
      </c>
      <c r="E348" s="24">
        <v>12</v>
      </c>
      <c r="F348" s="25">
        <v>8681842240032</v>
      </c>
      <c r="G348" s="49">
        <v>135</v>
      </c>
      <c r="H348" s="49">
        <v>199</v>
      </c>
    </row>
    <row r="349" spans="1:8" s="1" customFormat="1" ht="22.5" customHeight="1">
      <c r="A349" s="22" t="s">
        <v>309</v>
      </c>
      <c r="B349" s="22" t="s">
        <v>6</v>
      </c>
      <c r="C349" s="22">
        <v>24004</v>
      </c>
      <c r="D349" s="23" t="s">
        <v>93</v>
      </c>
      <c r="E349" s="24">
        <v>12</v>
      </c>
      <c r="F349" s="25">
        <v>8681842240049</v>
      </c>
      <c r="G349" s="49">
        <v>135</v>
      </c>
      <c r="H349" s="49">
        <v>199</v>
      </c>
    </row>
    <row r="350" spans="1:8" s="1" customFormat="1" ht="22.5" customHeight="1">
      <c r="A350" s="22" t="s">
        <v>309</v>
      </c>
      <c r="B350" s="22" t="s">
        <v>6</v>
      </c>
      <c r="C350" s="22">
        <v>24005</v>
      </c>
      <c r="D350" s="23" t="s">
        <v>94</v>
      </c>
      <c r="E350" s="24">
        <v>12</v>
      </c>
      <c r="F350" s="25">
        <v>8681842240056</v>
      </c>
      <c r="G350" s="49">
        <v>135</v>
      </c>
      <c r="H350" s="49">
        <v>199</v>
      </c>
    </row>
    <row r="351" spans="1:8" s="1" customFormat="1" ht="22.5" customHeight="1">
      <c r="A351" s="22" t="s">
        <v>309</v>
      </c>
      <c r="B351" s="22" t="s">
        <v>6</v>
      </c>
      <c r="C351" s="22">
        <v>24006</v>
      </c>
      <c r="D351" s="23" t="s">
        <v>95</v>
      </c>
      <c r="E351" s="24">
        <v>12</v>
      </c>
      <c r="F351" s="25">
        <v>8681842240063</v>
      </c>
      <c r="G351" s="49">
        <v>135</v>
      </c>
      <c r="H351" s="49">
        <v>199</v>
      </c>
    </row>
    <row r="352" spans="1:8" s="1" customFormat="1" ht="22.5" customHeight="1">
      <c r="A352" s="22" t="s">
        <v>309</v>
      </c>
      <c r="B352" s="22" t="s">
        <v>6</v>
      </c>
      <c r="C352" s="22">
        <v>24007</v>
      </c>
      <c r="D352" s="23" t="s">
        <v>96</v>
      </c>
      <c r="E352" s="24">
        <v>12</v>
      </c>
      <c r="F352" s="25">
        <v>8681842240070</v>
      </c>
      <c r="G352" s="49">
        <v>135</v>
      </c>
      <c r="H352" s="49">
        <v>199</v>
      </c>
    </row>
    <row r="353" spans="1:8" s="1" customFormat="1" ht="22.5" customHeight="1">
      <c r="A353" s="22" t="s">
        <v>309</v>
      </c>
      <c r="B353" s="22" t="s">
        <v>6</v>
      </c>
      <c r="C353" s="22">
        <v>24008</v>
      </c>
      <c r="D353" s="23" t="s">
        <v>97</v>
      </c>
      <c r="E353" s="24">
        <v>12</v>
      </c>
      <c r="F353" s="25">
        <v>8681842240087</v>
      </c>
      <c r="G353" s="49">
        <v>135</v>
      </c>
      <c r="H353" s="49">
        <v>199</v>
      </c>
    </row>
    <row r="354" spans="1:8" s="1" customFormat="1" ht="22.5" customHeight="1">
      <c r="A354" s="22" t="s">
        <v>309</v>
      </c>
      <c r="B354" s="22" t="s">
        <v>6</v>
      </c>
      <c r="C354" s="22">
        <v>24009</v>
      </c>
      <c r="D354" s="23" t="s">
        <v>98</v>
      </c>
      <c r="E354" s="24">
        <v>12</v>
      </c>
      <c r="F354" s="25">
        <v>8681842240094</v>
      </c>
      <c r="G354" s="49">
        <v>135</v>
      </c>
      <c r="H354" s="49">
        <v>199</v>
      </c>
    </row>
    <row r="355" spans="1:8" s="1" customFormat="1" ht="22.5" customHeight="1">
      <c r="A355" s="50" t="s">
        <v>309</v>
      </c>
      <c r="B355" s="70" t="s">
        <v>674</v>
      </c>
      <c r="C355" s="71" t="s">
        <v>702</v>
      </c>
      <c r="D355" s="59" t="s">
        <v>675</v>
      </c>
      <c r="E355" s="57">
        <v>6</v>
      </c>
      <c r="F355" s="58">
        <v>8681842328419</v>
      </c>
      <c r="G355" s="56">
        <f>VLOOKUP(F355,[1]Liste!$A:$F,5,0)</f>
        <v>200</v>
      </c>
      <c r="H355" s="56">
        <f>VLOOKUP(F355,[1]Liste!$A:$F,6,0)</f>
        <v>299</v>
      </c>
    </row>
    <row r="356" spans="1:8" s="1" customFormat="1" ht="22.5" customHeight="1">
      <c r="A356" s="50" t="s">
        <v>309</v>
      </c>
      <c r="B356" s="70" t="s">
        <v>674</v>
      </c>
      <c r="C356" s="71" t="s">
        <v>703</v>
      </c>
      <c r="D356" s="59" t="s">
        <v>677</v>
      </c>
      <c r="E356" s="57">
        <v>6</v>
      </c>
      <c r="F356" s="58">
        <v>8681842310155</v>
      </c>
      <c r="G356" s="56">
        <f>VLOOKUP(F356,[1]Liste!$A:$F,5,0)</f>
        <v>200</v>
      </c>
      <c r="H356" s="56">
        <f>VLOOKUP(F356,[1]Liste!$A:$F,6,0)</f>
        <v>299</v>
      </c>
    </row>
    <row r="357" spans="1:8" s="1" customFormat="1" ht="22.5" customHeight="1">
      <c r="A357" s="50" t="s">
        <v>309</v>
      </c>
      <c r="B357" s="70" t="s">
        <v>674</v>
      </c>
      <c r="C357" s="71" t="s">
        <v>704</v>
      </c>
      <c r="D357" s="59" t="s">
        <v>678</v>
      </c>
      <c r="E357" s="57">
        <v>6</v>
      </c>
      <c r="F357" s="58">
        <v>8681842328433</v>
      </c>
      <c r="G357" s="56">
        <f>VLOOKUP(F357,[1]Liste!$A:$F,5,0)</f>
        <v>200</v>
      </c>
      <c r="H357" s="56">
        <f>VLOOKUP(F357,[1]Liste!$A:$F,6,0)</f>
        <v>299</v>
      </c>
    </row>
    <row r="358" spans="1:8" ht="22.5" customHeight="1">
      <c r="A358" s="50" t="s">
        <v>309</v>
      </c>
      <c r="B358" s="70" t="s">
        <v>676</v>
      </c>
      <c r="C358" s="71" t="s">
        <v>705</v>
      </c>
      <c r="D358" s="59" t="s">
        <v>679</v>
      </c>
      <c r="E358" s="57">
        <v>6</v>
      </c>
      <c r="F358" s="58">
        <v>8681842327023</v>
      </c>
      <c r="G358" s="56">
        <f>VLOOKUP(F358,[1]Liste!$A:$F,5,0)</f>
        <v>165</v>
      </c>
      <c r="H358" s="56">
        <f>VLOOKUP(F358,[1]Liste!$A:$F,6,0)</f>
        <v>249</v>
      </c>
    </row>
    <row r="359" spans="1:8" s="1" customFormat="1" ht="22.5" customHeight="1">
      <c r="A359" s="50" t="s">
        <v>309</v>
      </c>
      <c r="B359" s="70" t="s">
        <v>676</v>
      </c>
      <c r="C359" s="71" t="s">
        <v>706</v>
      </c>
      <c r="D359" s="59" t="s">
        <v>680</v>
      </c>
      <c r="E359" s="57">
        <v>6</v>
      </c>
      <c r="F359" s="58">
        <v>8681842327030</v>
      </c>
      <c r="G359" s="56">
        <f>VLOOKUP(F359,[1]Liste!$A:$F,5,0)</f>
        <v>165</v>
      </c>
      <c r="H359" s="56">
        <f>VLOOKUP(F359,[1]Liste!$A:$F,6,0)</f>
        <v>249</v>
      </c>
    </row>
    <row r="360" spans="1:8" s="1" customFormat="1" ht="22.5" customHeight="1">
      <c r="A360" s="50" t="s">
        <v>309</v>
      </c>
      <c r="B360" s="70" t="s">
        <v>676</v>
      </c>
      <c r="C360" s="71" t="s">
        <v>707</v>
      </c>
      <c r="D360" s="59" t="s">
        <v>681</v>
      </c>
      <c r="E360" s="57">
        <v>6</v>
      </c>
      <c r="F360" s="58">
        <v>8681842327047</v>
      </c>
      <c r="G360" s="56">
        <f>VLOOKUP(F360,[1]Liste!$A:$F,5,0)</f>
        <v>165</v>
      </c>
      <c r="H360" s="56">
        <f>VLOOKUP(F360,[1]Liste!$A:$F,6,0)</f>
        <v>249</v>
      </c>
    </row>
    <row r="361" spans="1:8" s="1" customFormat="1" ht="22.5" customHeight="1">
      <c r="A361" s="50" t="s">
        <v>309</v>
      </c>
      <c r="B361" s="70" t="s">
        <v>676</v>
      </c>
      <c r="C361" s="71" t="s">
        <v>708</v>
      </c>
      <c r="D361" s="59" t="s">
        <v>682</v>
      </c>
      <c r="E361" s="57">
        <v>6</v>
      </c>
      <c r="F361" s="58">
        <v>8681842327054</v>
      </c>
      <c r="G361" s="56">
        <f>VLOOKUP(F361,[1]Liste!$A:$F,5,0)</f>
        <v>165</v>
      </c>
      <c r="H361" s="56">
        <f>VLOOKUP(F361,[1]Liste!$A:$F,6,0)</f>
        <v>249</v>
      </c>
    </row>
    <row r="362" spans="1:8" s="1" customFormat="1" ht="22.5" customHeight="1">
      <c r="A362" s="50" t="s">
        <v>309</v>
      </c>
      <c r="B362" s="70" t="s">
        <v>676</v>
      </c>
      <c r="C362" s="71" t="s">
        <v>709</v>
      </c>
      <c r="D362" s="59" t="s">
        <v>683</v>
      </c>
      <c r="E362" s="57">
        <v>6</v>
      </c>
      <c r="F362" s="58">
        <v>8681842327061</v>
      </c>
      <c r="G362" s="56">
        <f>VLOOKUP(F362,[1]Liste!$A:$F,5,0)</f>
        <v>165</v>
      </c>
      <c r="H362" s="56">
        <f>VLOOKUP(F362,[1]Liste!$A:$F,6,0)</f>
        <v>249</v>
      </c>
    </row>
    <row r="363" spans="1:8" s="1" customFormat="1" ht="22.5" customHeight="1">
      <c r="A363" s="50" t="s">
        <v>309</v>
      </c>
      <c r="B363" s="70" t="s">
        <v>676</v>
      </c>
      <c r="C363" s="71" t="s">
        <v>710</v>
      </c>
      <c r="D363" s="59" t="s">
        <v>684</v>
      </c>
      <c r="E363" s="57">
        <v>6</v>
      </c>
      <c r="F363" s="58">
        <v>8681842327078</v>
      </c>
      <c r="G363" s="56">
        <f>VLOOKUP(F363,[1]Liste!$A:$F,5,0)</f>
        <v>165</v>
      </c>
      <c r="H363" s="56">
        <f>VLOOKUP(F363,[1]Liste!$A:$F,6,0)</f>
        <v>249</v>
      </c>
    </row>
    <row r="364" spans="1:8" s="1" customFormat="1" ht="22.5" customHeight="1">
      <c r="A364" s="50" t="s">
        <v>309</v>
      </c>
      <c r="B364" s="70" t="s">
        <v>676</v>
      </c>
      <c r="C364" s="71" t="s">
        <v>711</v>
      </c>
      <c r="D364" s="59" t="s">
        <v>685</v>
      </c>
      <c r="E364" s="57">
        <v>6</v>
      </c>
      <c r="F364" s="58">
        <v>8681842327085</v>
      </c>
      <c r="G364" s="56">
        <f>VLOOKUP(F364,[1]Liste!$A:$F,5,0)</f>
        <v>165</v>
      </c>
      <c r="H364" s="56">
        <f>VLOOKUP(F364,[1]Liste!$A:$F,6,0)</f>
        <v>249</v>
      </c>
    </row>
    <row r="365" spans="1:8" s="1" customFormat="1" ht="22.5" customHeight="1">
      <c r="A365" s="50" t="s">
        <v>309</v>
      </c>
      <c r="B365" s="70" t="s">
        <v>676</v>
      </c>
      <c r="C365" s="71" t="s">
        <v>712</v>
      </c>
      <c r="D365" s="59" t="s">
        <v>686</v>
      </c>
      <c r="E365" s="57">
        <v>6</v>
      </c>
      <c r="F365" s="58">
        <v>8681842327092</v>
      </c>
      <c r="G365" s="56">
        <f>VLOOKUP(F365,[1]Liste!$A:$F,5,0)</f>
        <v>165</v>
      </c>
      <c r="H365" s="56">
        <f>VLOOKUP(F365,[1]Liste!$A:$F,6,0)</f>
        <v>249</v>
      </c>
    </row>
    <row r="366" spans="1:8" s="1" customFormat="1" ht="22.5" customHeight="1">
      <c r="A366" s="50" t="s">
        <v>309</v>
      </c>
      <c r="B366" s="70" t="s">
        <v>676</v>
      </c>
      <c r="C366" s="71" t="s">
        <v>713</v>
      </c>
      <c r="D366" s="59" t="s">
        <v>687</v>
      </c>
      <c r="E366" s="57">
        <v>6</v>
      </c>
      <c r="F366" s="58">
        <v>8681842327108</v>
      </c>
      <c r="G366" s="56">
        <f>VLOOKUP(F366,[1]Liste!$A:$F,5,0)</f>
        <v>165</v>
      </c>
      <c r="H366" s="56">
        <f>VLOOKUP(F366,[1]Liste!$A:$F,6,0)</f>
        <v>249</v>
      </c>
    </row>
    <row r="367" spans="1:8" s="1" customFormat="1" ht="22.5" customHeight="1">
      <c r="A367" s="50" t="s">
        <v>309</v>
      </c>
      <c r="B367" s="70" t="s">
        <v>676</v>
      </c>
      <c r="C367" s="71" t="s">
        <v>714</v>
      </c>
      <c r="D367" s="59" t="s">
        <v>688</v>
      </c>
      <c r="E367" s="57">
        <v>6</v>
      </c>
      <c r="F367" s="58">
        <v>8681842327115</v>
      </c>
      <c r="G367" s="56">
        <f>VLOOKUP(F367,[1]Liste!$A:$F,5,0)</f>
        <v>165</v>
      </c>
      <c r="H367" s="56">
        <f>VLOOKUP(F367,[1]Liste!$A:$F,6,0)</f>
        <v>249</v>
      </c>
    </row>
    <row r="368" spans="1:8" s="1" customFormat="1" ht="22.5" customHeight="1">
      <c r="A368" s="50" t="s">
        <v>309</v>
      </c>
      <c r="B368" s="70" t="s">
        <v>676</v>
      </c>
      <c r="C368" s="71" t="s">
        <v>715</v>
      </c>
      <c r="D368" s="59" t="s">
        <v>689</v>
      </c>
      <c r="E368" s="57">
        <v>6</v>
      </c>
      <c r="F368" s="58">
        <v>8681842327122</v>
      </c>
      <c r="G368" s="56">
        <f>VLOOKUP(F368,[1]Liste!$A:$F,5,0)</f>
        <v>165</v>
      </c>
      <c r="H368" s="56">
        <f>VLOOKUP(F368,[1]Liste!$A:$F,6,0)</f>
        <v>249</v>
      </c>
    </row>
    <row r="369" spans="1:8" s="1" customFormat="1" ht="22.5" customHeight="1">
      <c r="A369" s="50" t="s">
        <v>309</v>
      </c>
      <c r="B369" s="70" t="s">
        <v>676</v>
      </c>
      <c r="C369" s="71" t="s">
        <v>716</v>
      </c>
      <c r="D369" s="59" t="s">
        <v>690</v>
      </c>
      <c r="E369" s="57">
        <v>6</v>
      </c>
      <c r="F369" s="58">
        <v>8681842327139</v>
      </c>
      <c r="G369" s="56">
        <f>VLOOKUP(F369,[1]Liste!$A:$F,5,0)</f>
        <v>165</v>
      </c>
      <c r="H369" s="56">
        <f>VLOOKUP(F369,[1]Liste!$A:$F,6,0)</f>
        <v>249</v>
      </c>
    </row>
    <row r="370" spans="1:8" s="1" customFormat="1" ht="22.5" customHeight="1">
      <c r="A370" s="22" t="s">
        <v>309</v>
      </c>
      <c r="B370" s="39" t="s">
        <v>236</v>
      </c>
      <c r="C370" s="39" t="s">
        <v>533</v>
      </c>
      <c r="D370" s="40" t="s">
        <v>57</v>
      </c>
      <c r="E370" s="20">
        <v>72</v>
      </c>
      <c r="F370" s="41">
        <v>8681842102019</v>
      </c>
      <c r="G370" s="49">
        <f>VLOOKUP(F370,[1]Liste!$A:$F,5,0)</f>
        <v>50</v>
      </c>
      <c r="H370" s="49">
        <f>VLOOKUP(F370,[1]Liste!$A:$F,6,0)</f>
        <v>75</v>
      </c>
    </row>
    <row r="371" spans="1:8" s="1" customFormat="1" ht="22.5" customHeight="1">
      <c r="A371" s="22" t="s">
        <v>309</v>
      </c>
      <c r="B371" s="42" t="s">
        <v>236</v>
      </c>
      <c r="C371" s="42">
        <v>10102</v>
      </c>
      <c r="D371" s="43" t="s">
        <v>45</v>
      </c>
      <c r="E371" s="24">
        <v>12</v>
      </c>
      <c r="F371" s="44">
        <v>8681842101029</v>
      </c>
      <c r="G371" s="49">
        <v>50</v>
      </c>
      <c r="H371" s="49">
        <v>75</v>
      </c>
    </row>
    <row r="372" spans="1:8" s="1" customFormat="1" ht="22.5" customHeight="1">
      <c r="A372" s="22" t="s">
        <v>309</v>
      </c>
      <c r="B372" s="42" t="s">
        <v>236</v>
      </c>
      <c r="C372" s="42">
        <v>10103</v>
      </c>
      <c r="D372" s="43" t="s">
        <v>46</v>
      </c>
      <c r="E372" s="24">
        <v>12</v>
      </c>
      <c r="F372" s="44">
        <v>8681842101036</v>
      </c>
      <c r="G372" s="49">
        <v>50</v>
      </c>
      <c r="H372" s="49">
        <v>75</v>
      </c>
    </row>
    <row r="373" spans="1:8" s="1" customFormat="1" ht="22.5" customHeight="1">
      <c r="A373" s="22" t="s">
        <v>309</v>
      </c>
      <c r="B373" s="42" t="s">
        <v>236</v>
      </c>
      <c r="C373" s="42">
        <v>10104</v>
      </c>
      <c r="D373" s="43" t="s">
        <v>47</v>
      </c>
      <c r="E373" s="24">
        <v>12</v>
      </c>
      <c r="F373" s="44">
        <v>8681842101043</v>
      </c>
      <c r="G373" s="49">
        <v>50</v>
      </c>
      <c r="H373" s="49">
        <v>75</v>
      </c>
    </row>
    <row r="374" spans="1:8" s="1" customFormat="1" ht="22.5" customHeight="1">
      <c r="A374" s="22" t="s">
        <v>309</v>
      </c>
      <c r="B374" s="42" t="s">
        <v>236</v>
      </c>
      <c r="C374" s="42">
        <v>10105</v>
      </c>
      <c r="D374" s="23" t="s">
        <v>48</v>
      </c>
      <c r="E374" s="24">
        <v>12</v>
      </c>
      <c r="F374" s="44">
        <v>8681842101050</v>
      </c>
      <c r="G374" s="49">
        <v>50</v>
      </c>
      <c r="H374" s="49">
        <v>75</v>
      </c>
    </row>
    <row r="375" spans="1:8" s="1" customFormat="1" ht="22.5" customHeight="1">
      <c r="A375" s="22" t="s">
        <v>309</v>
      </c>
      <c r="B375" s="42" t="s">
        <v>236</v>
      </c>
      <c r="C375" s="42">
        <v>10106</v>
      </c>
      <c r="D375" s="43" t="s">
        <v>49</v>
      </c>
      <c r="E375" s="24">
        <v>12</v>
      </c>
      <c r="F375" s="44">
        <v>8681842101067</v>
      </c>
      <c r="G375" s="49">
        <v>50</v>
      </c>
      <c r="H375" s="49">
        <v>75</v>
      </c>
    </row>
    <row r="376" spans="1:8" s="1" customFormat="1" ht="22.5" customHeight="1">
      <c r="A376" s="22" t="s">
        <v>309</v>
      </c>
      <c r="B376" s="42" t="s">
        <v>236</v>
      </c>
      <c r="C376" s="42">
        <v>10107</v>
      </c>
      <c r="D376" s="43" t="s">
        <v>50</v>
      </c>
      <c r="E376" s="24">
        <v>12</v>
      </c>
      <c r="F376" s="44">
        <v>8681842101074</v>
      </c>
      <c r="G376" s="49">
        <v>50</v>
      </c>
      <c r="H376" s="49">
        <v>75</v>
      </c>
    </row>
    <row r="377" spans="1:8" s="1" customFormat="1" ht="22.5" customHeight="1">
      <c r="A377" s="22" t="s">
        <v>309</v>
      </c>
      <c r="B377" s="42" t="s">
        <v>236</v>
      </c>
      <c r="C377" s="42">
        <v>10108</v>
      </c>
      <c r="D377" s="43" t="s">
        <v>51</v>
      </c>
      <c r="E377" s="24">
        <v>12</v>
      </c>
      <c r="F377" s="44">
        <v>8681842101081</v>
      </c>
      <c r="G377" s="49">
        <v>50</v>
      </c>
      <c r="H377" s="49">
        <v>75</v>
      </c>
    </row>
    <row r="378" spans="1:8" s="1" customFormat="1" ht="22.5" customHeight="1">
      <c r="A378" s="22" t="s">
        <v>309</v>
      </c>
      <c r="B378" s="42" t="s">
        <v>236</v>
      </c>
      <c r="C378" s="42">
        <v>10109</v>
      </c>
      <c r="D378" s="43" t="s">
        <v>52</v>
      </c>
      <c r="E378" s="24">
        <v>12</v>
      </c>
      <c r="F378" s="44">
        <v>8681842101098</v>
      </c>
      <c r="G378" s="49">
        <v>50</v>
      </c>
      <c r="H378" s="49">
        <v>75</v>
      </c>
    </row>
    <row r="379" spans="1:8" s="1" customFormat="1" ht="22.5" customHeight="1">
      <c r="A379" s="22" t="s">
        <v>309</v>
      </c>
      <c r="B379" s="42" t="s">
        <v>236</v>
      </c>
      <c r="C379" s="42">
        <v>10110</v>
      </c>
      <c r="D379" s="43" t="s">
        <v>53</v>
      </c>
      <c r="E379" s="24">
        <v>12</v>
      </c>
      <c r="F379" s="44">
        <v>8681842101104</v>
      </c>
      <c r="G379" s="49">
        <v>50</v>
      </c>
      <c r="H379" s="49">
        <v>75</v>
      </c>
    </row>
    <row r="380" spans="1:8" s="1" customFormat="1" ht="21.6" customHeight="1">
      <c r="A380" s="22" t="s">
        <v>309</v>
      </c>
      <c r="B380" s="42" t="s">
        <v>236</v>
      </c>
      <c r="C380" s="42">
        <v>10111</v>
      </c>
      <c r="D380" s="43" t="s">
        <v>54</v>
      </c>
      <c r="E380" s="24">
        <v>12</v>
      </c>
      <c r="F380" s="44">
        <v>8681842101111</v>
      </c>
      <c r="G380" s="49">
        <v>50</v>
      </c>
      <c r="H380" s="49">
        <v>75</v>
      </c>
    </row>
    <row r="381" spans="1:8" s="1" customFormat="1" ht="22.5" customHeight="1">
      <c r="A381" s="22" t="s">
        <v>309</v>
      </c>
      <c r="B381" s="42" t="s">
        <v>236</v>
      </c>
      <c r="C381" s="42">
        <v>10112</v>
      </c>
      <c r="D381" s="43" t="s">
        <v>55</v>
      </c>
      <c r="E381" s="24">
        <v>12</v>
      </c>
      <c r="F381" s="44">
        <v>8681842101128</v>
      </c>
      <c r="G381" s="49">
        <v>50</v>
      </c>
      <c r="H381" s="49">
        <v>75</v>
      </c>
    </row>
    <row r="382" spans="1:8" s="1" customFormat="1" ht="22.5" customHeight="1">
      <c r="A382" s="22" t="s">
        <v>309</v>
      </c>
      <c r="B382" s="42" t="s">
        <v>236</v>
      </c>
      <c r="C382" s="42">
        <v>10113</v>
      </c>
      <c r="D382" s="43" t="s">
        <v>56</v>
      </c>
      <c r="E382" s="24">
        <v>12</v>
      </c>
      <c r="F382" s="44">
        <v>8681842101135</v>
      </c>
      <c r="G382" s="49">
        <v>50</v>
      </c>
      <c r="H382" s="49">
        <v>75</v>
      </c>
    </row>
    <row r="383" spans="1:8" s="1" customFormat="1" ht="22.5" customHeight="1">
      <c r="A383" s="22" t="s">
        <v>309</v>
      </c>
      <c r="B383" s="42" t="s">
        <v>457</v>
      </c>
      <c r="C383" s="42">
        <v>28614</v>
      </c>
      <c r="D383" s="43" t="s">
        <v>458</v>
      </c>
      <c r="E383" s="24">
        <v>6</v>
      </c>
      <c r="F383" s="44">
        <v>8681842325005</v>
      </c>
      <c r="G383" s="49">
        <f>VLOOKUP(F383,[1]Liste!$A:$F,5,0)</f>
        <v>200</v>
      </c>
      <c r="H383" s="49">
        <f>VLOOKUP(F383,[1]Liste!$A:$F,6,0)</f>
        <v>299</v>
      </c>
    </row>
    <row r="384" spans="1:8" s="1" customFormat="1" ht="22.5" customHeight="1">
      <c r="A384" s="22" t="s">
        <v>309</v>
      </c>
      <c r="B384" s="42" t="s">
        <v>457</v>
      </c>
      <c r="C384" s="42">
        <v>28615</v>
      </c>
      <c r="D384" s="43" t="s">
        <v>459</v>
      </c>
      <c r="E384" s="24">
        <v>6</v>
      </c>
      <c r="F384" s="44">
        <v>8681842325012</v>
      </c>
      <c r="G384" s="49">
        <f>VLOOKUP(F384,[1]Liste!$A:$F,5,0)</f>
        <v>200</v>
      </c>
      <c r="H384" s="49">
        <f>VLOOKUP(F384,[1]Liste!$A:$F,6,0)</f>
        <v>299</v>
      </c>
    </row>
    <row r="385" spans="1:18" s="1" customFormat="1" ht="22.5" customHeight="1">
      <c r="A385" s="22" t="s">
        <v>309</v>
      </c>
      <c r="B385" s="42" t="s">
        <v>457</v>
      </c>
      <c r="C385" s="42">
        <v>28616</v>
      </c>
      <c r="D385" s="43" t="s">
        <v>221</v>
      </c>
      <c r="E385" s="24">
        <v>6</v>
      </c>
      <c r="F385" s="44">
        <v>8681842325029</v>
      </c>
      <c r="G385" s="49">
        <f>VLOOKUP(F385,[1]Liste!$A:$F,5,0)</f>
        <v>200</v>
      </c>
      <c r="H385" s="49">
        <f>VLOOKUP(F385,[1]Liste!$A:$F,6,0)</f>
        <v>299</v>
      </c>
    </row>
    <row r="386" spans="1:18" ht="22.5" customHeight="1">
      <c r="A386" s="22" t="s">
        <v>309</v>
      </c>
      <c r="B386" s="42" t="s">
        <v>457</v>
      </c>
      <c r="C386" s="42">
        <v>28617</v>
      </c>
      <c r="D386" s="43" t="s">
        <v>460</v>
      </c>
      <c r="E386" s="24">
        <v>6</v>
      </c>
      <c r="F386" s="44">
        <v>8681842325036</v>
      </c>
      <c r="G386" s="49">
        <f>VLOOKUP(F386,[1]Liste!$A:$F,5,0)</f>
        <v>200</v>
      </c>
      <c r="H386" s="49">
        <f>VLOOKUP(F386,[1]Liste!$A:$F,6,0)</f>
        <v>299</v>
      </c>
    </row>
    <row r="387" spans="1:18" s="1" customFormat="1" ht="22.5" customHeight="1">
      <c r="A387" s="22" t="s">
        <v>309</v>
      </c>
      <c r="B387" s="42" t="s">
        <v>457</v>
      </c>
      <c r="C387" s="42">
        <v>28618</v>
      </c>
      <c r="D387" s="43" t="s">
        <v>461</v>
      </c>
      <c r="E387" s="24">
        <v>6</v>
      </c>
      <c r="F387" s="44">
        <v>8681842325043</v>
      </c>
      <c r="G387" s="49">
        <f>VLOOKUP(F387,[1]Liste!$A:$F,5,0)</f>
        <v>200</v>
      </c>
      <c r="H387" s="49">
        <f>VLOOKUP(F387,[1]Liste!$A:$F,6,0)</f>
        <v>299</v>
      </c>
    </row>
    <row r="388" spans="1:18" s="2" customFormat="1" ht="21.75" customHeight="1">
      <c r="A388" s="22" t="s">
        <v>309</v>
      </c>
      <c r="B388" s="42" t="s">
        <v>457</v>
      </c>
      <c r="C388" s="42">
        <v>28619</v>
      </c>
      <c r="D388" s="43" t="s">
        <v>462</v>
      </c>
      <c r="E388" s="24">
        <v>6</v>
      </c>
      <c r="F388" s="44">
        <v>8681842325050</v>
      </c>
      <c r="G388" s="49">
        <f>VLOOKUP(F388,[1]Liste!$A:$F,5,0)</f>
        <v>200</v>
      </c>
      <c r="H388" s="49">
        <f>VLOOKUP(F388,[1]Liste!$A:$F,6,0)</f>
        <v>299</v>
      </c>
      <c r="I388" s="1"/>
      <c r="R388" s="7"/>
    </row>
    <row r="389" spans="1:18" s="2" customFormat="1" ht="21.75" customHeight="1">
      <c r="A389" s="22" t="s">
        <v>310</v>
      </c>
      <c r="B389" s="39" t="s">
        <v>281</v>
      </c>
      <c r="C389" s="32" t="s">
        <v>637</v>
      </c>
      <c r="D389" s="23" t="s">
        <v>364</v>
      </c>
      <c r="E389" s="24">
        <v>8</v>
      </c>
      <c r="F389" s="25">
        <v>8681842134065</v>
      </c>
      <c r="G389" s="49">
        <f>VLOOKUP(F389,[1]Liste!$A:$F,5,0)</f>
        <v>165</v>
      </c>
      <c r="H389" s="49">
        <f>VLOOKUP(F389,[1]Liste!$A:$F,6,0)</f>
        <v>249</v>
      </c>
      <c r="I389" s="1"/>
      <c r="R389" s="7"/>
    </row>
    <row r="390" spans="1:18" s="2" customFormat="1" ht="21.75" customHeight="1">
      <c r="A390" s="22" t="s">
        <v>310</v>
      </c>
      <c r="B390" s="39" t="s">
        <v>281</v>
      </c>
      <c r="C390" s="32" t="s">
        <v>638</v>
      </c>
      <c r="D390" s="23" t="s">
        <v>365</v>
      </c>
      <c r="E390" s="24">
        <v>8</v>
      </c>
      <c r="F390" s="25">
        <v>8681842134072</v>
      </c>
      <c r="G390" s="49">
        <f>VLOOKUP(F390,[1]Liste!$A:$F,5,0)</f>
        <v>165</v>
      </c>
      <c r="H390" s="49">
        <f>VLOOKUP(F390,[1]Liste!$A:$F,6,0)</f>
        <v>249</v>
      </c>
      <c r="I390" s="1"/>
      <c r="R390" s="7"/>
    </row>
    <row r="391" spans="1:18" s="2" customFormat="1" ht="21.75" customHeight="1">
      <c r="A391" s="22" t="s">
        <v>310</v>
      </c>
      <c r="B391" s="39" t="s">
        <v>281</v>
      </c>
      <c r="C391" s="32" t="s">
        <v>639</v>
      </c>
      <c r="D391" s="23" t="s">
        <v>366</v>
      </c>
      <c r="E391" s="24">
        <v>8</v>
      </c>
      <c r="F391" s="25">
        <v>8681842134126</v>
      </c>
      <c r="G391" s="49">
        <f>VLOOKUP(F391,[1]Liste!$A:$F,5,0)</f>
        <v>165</v>
      </c>
      <c r="H391" s="49">
        <f>VLOOKUP(F391,[1]Liste!$A:$F,6,0)</f>
        <v>249</v>
      </c>
      <c r="I391" s="1"/>
    </row>
    <row r="392" spans="1:18" s="2" customFormat="1" ht="21.75" customHeight="1">
      <c r="A392" s="22" t="s">
        <v>310</v>
      </c>
      <c r="B392" s="39" t="s">
        <v>281</v>
      </c>
      <c r="C392" s="32" t="s">
        <v>640</v>
      </c>
      <c r="D392" s="23" t="s">
        <v>367</v>
      </c>
      <c r="E392" s="24">
        <v>8</v>
      </c>
      <c r="F392" s="25">
        <v>8681842134133</v>
      </c>
      <c r="G392" s="49">
        <f>VLOOKUP(F392,[1]Liste!$A:$F,5,0)</f>
        <v>165</v>
      </c>
      <c r="H392" s="49">
        <f>VLOOKUP(F392,[1]Liste!$A:$F,6,0)</f>
        <v>249</v>
      </c>
      <c r="I392" s="1"/>
    </row>
    <row r="393" spans="1:18" s="2" customFormat="1" ht="21.75" customHeight="1">
      <c r="A393" s="22" t="s">
        <v>310</v>
      </c>
      <c r="B393" s="39" t="s">
        <v>281</v>
      </c>
      <c r="C393" s="32" t="s">
        <v>641</v>
      </c>
      <c r="D393" s="23" t="s">
        <v>368</v>
      </c>
      <c r="E393" s="24">
        <v>8</v>
      </c>
      <c r="F393" s="25">
        <v>8681842134140</v>
      </c>
      <c r="G393" s="49">
        <f>VLOOKUP(F393,[1]Liste!$A:$F,5,0)</f>
        <v>165</v>
      </c>
      <c r="H393" s="49">
        <f>VLOOKUP(F393,[1]Liste!$A:$F,6,0)</f>
        <v>249</v>
      </c>
      <c r="I393" s="1"/>
      <c r="R393" s="7"/>
    </row>
    <row r="394" spans="1:18" s="1" customFormat="1" ht="21.75" customHeight="1">
      <c r="A394" s="22" t="s">
        <v>310</v>
      </c>
      <c r="B394" s="39" t="s">
        <v>281</v>
      </c>
      <c r="C394" s="32" t="s">
        <v>642</v>
      </c>
      <c r="D394" s="23" t="s">
        <v>369</v>
      </c>
      <c r="E394" s="24">
        <v>8</v>
      </c>
      <c r="F394" s="25">
        <v>8681842134157</v>
      </c>
      <c r="G394" s="49">
        <f>VLOOKUP(F394,[1]Liste!$A:$F,5,0)</f>
        <v>165</v>
      </c>
      <c r="H394" s="49">
        <f>VLOOKUP(F394,[1]Liste!$A:$F,6,0)</f>
        <v>249</v>
      </c>
    </row>
    <row r="395" spans="1:18" s="1" customFormat="1" ht="21.75" customHeight="1">
      <c r="A395" s="22" t="s">
        <v>310</v>
      </c>
      <c r="B395" s="39" t="s">
        <v>281</v>
      </c>
      <c r="C395" s="32" t="s">
        <v>717</v>
      </c>
      <c r="D395" s="23" t="s">
        <v>644</v>
      </c>
      <c r="E395" s="24">
        <v>6</v>
      </c>
      <c r="F395" s="25">
        <v>8681842134089</v>
      </c>
      <c r="G395" s="49">
        <f>VLOOKUP(F395,[1]Liste!$A:$F,5,0)</f>
        <v>230</v>
      </c>
      <c r="H395" s="49">
        <f>VLOOKUP(F395,[1]Liste!$A:$F,6,0)</f>
        <v>349</v>
      </c>
    </row>
    <row r="396" spans="1:18" s="1" customFormat="1" ht="21.75" customHeight="1">
      <c r="A396" s="22" t="s">
        <v>310</v>
      </c>
      <c r="B396" s="39" t="s">
        <v>281</v>
      </c>
      <c r="C396" s="32" t="s">
        <v>718</v>
      </c>
      <c r="D396" s="23" t="s">
        <v>645</v>
      </c>
      <c r="E396" s="24">
        <v>6</v>
      </c>
      <c r="F396" s="25">
        <v>8681842134096</v>
      </c>
      <c r="G396" s="49">
        <f>VLOOKUP(F396,[1]Liste!$A:$F,5,0)</f>
        <v>230</v>
      </c>
      <c r="H396" s="49">
        <f>VLOOKUP(F396,[1]Liste!$A:$F,6,0)</f>
        <v>349</v>
      </c>
    </row>
    <row r="397" spans="1:18" s="1" customFormat="1" ht="21.75" customHeight="1">
      <c r="A397" s="22" t="s">
        <v>310</v>
      </c>
      <c r="B397" s="39" t="s">
        <v>281</v>
      </c>
      <c r="C397" s="32" t="s">
        <v>719</v>
      </c>
      <c r="D397" s="23" t="s">
        <v>646</v>
      </c>
      <c r="E397" s="24">
        <v>6</v>
      </c>
      <c r="F397" s="25">
        <v>8681842134102</v>
      </c>
      <c r="G397" s="49">
        <f>VLOOKUP(F397,[1]Liste!$A:$F,5,0)</f>
        <v>230</v>
      </c>
      <c r="H397" s="49">
        <f>VLOOKUP(F397,[1]Liste!$A:$F,6,0)</f>
        <v>349</v>
      </c>
    </row>
    <row r="398" spans="1:18" s="1" customFormat="1" ht="21.75" customHeight="1">
      <c r="A398" s="22" t="s">
        <v>310</v>
      </c>
      <c r="B398" s="39" t="s">
        <v>281</v>
      </c>
      <c r="C398" s="32" t="s">
        <v>720</v>
      </c>
      <c r="D398" s="23" t="s">
        <v>647</v>
      </c>
      <c r="E398" s="24">
        <v>6</v>
      </c>
      <c r="F398" s="25">
        <v>8681842134119</v>
      </c>
      <c r="G398" s="49">
        <f>VLOOKUP(F398,[1]Liste!$A:$F,5,0)</f>
        <v>230</v>
      </c>
      <c r="H398" s="49">
        <f>VLOOKUP(F398,[1]Liste!$A:$F,6,0)</f>
        <v>349</v>
      </c>
    </row>
    <row r="399" spans="1:18" s="1" customFormat="1" ht="21.75" customHeight="1">
      <c r="A399" s="22" t="s">
        <v>310</v>
      </c>
      <c r="B399" s="39" t="s">
        <v>281</v>
      </c>
      <c r="C399" s="32" t="s">
        <v>721</v>
      </c>
      <c r="D399" s="23" t="s">
        <v>669</v>
      </c>
      <c r="E399" s="24">
        <v>24</v>
      </c>
      <c r="F399" s="25">
        <v>8681842134225</v>
      </c>
      <c r="G399" s="49">
        <f>VLOOKUP(F399,[1]Liste!$A:$F,5,0)</f>
        <v>40</v>
      </c>
      <c r="H399" s="49">
        <f>VLOOKUP(F399,[1]Liste!$A:$F,6,0)</f>
        <v>59.9</v>
      </c>
    </row>
    <row r="400" spans="1:18" s="1" customFormat="1" ht="21.75" customHeight="1">
      <c r="A400" s="22" t="s">
        <v>310</v>
      </c>
      <c r="B400" s="22" t="s">
        <v>219</v>
      </c>
      <c r="C400" s="22" t="s">
        <v>534</v>
      </c>
      <c r="D400" s="23" t="s">
        <v>5</v>
      </c>
      <c r="E400" s="24">
        <v>48</v>
      </c>
      <c r="F400" s="25">
        <v>8697418017045</v>
      </c>
      <c r="G400" s="49">
        <f>VLOOKUP(F400,[1]Liste!$A:$F,5,0)</f>
        <v>50</v>
      </c>
      <c r="H400" s="49">
        <f>VLOOKUP(F400,[1]Liste!$A:$F,6,0)</f>
        <v>75</v>
      </c>
    </row>
    <row r="401" spans="1:8" s="1" customFormat="1" ht="21.75" customHeight="1">
      <c r="A401" s="22" t="s">
        <v>310</v>
      </c>
      <c r="B401" s="22" t="s">
        <v>219</v>
      </c>
      <c r="C401" s="22" t="s">
        <v>535</v>
      </c>
      <c r="D401" s="23" t="s">
        <v>1</v>
      </c>
      <c r="E401" s="24">
        <v>12</v>
      </c>
      <c r="F401" s="25">
        <v>8697418017090</v>
      </c>
      <c r="G401" s="49">
        <f>VLOOKUP(F401,[1]Liste!$A:$F,5,0)</f>
        <v>165</v>
      </c>
      <c r="H401" s="49">
        <f>VLOOKUP(F401,[1]Liste!$A:$F,6,0)</f>
        <v>249</v>
      </c>
    </row>
    <row r="402" spans="1:8" s="1" customFormat="1" ht="21.75" customHeight="1">
      <c r="A402" s="22" t="s">
        <v>310</v>
      </c>
      <c r="B402" s="22" t="s">
        <v>219</v>
      </c>
      <c r="C402" s="22" t="s">
        <v>536</v>
      </c>
      <c r="D402" s="23" t="s">
        <v>3</v>
      </c>
      <c r="E402" s="24">
        <v>12</v>
      </c>
      <c r="F402" s="25">
        <v>8697418017144</v>
      </c>
      <c r="G402" s="49">
        <f>VLOOKUP(F402,[1]Liste!$A:$F,5,0)</f>
        <v>165</v>
      </c>
      <c r="H402" s="49">
        <f>VLOOKUP(F402,[1]Liste!$A:$F,6,0)</f>
        <v>249</v>
      </c>
    </row>
    <row r="403" spans="1:8" s="1" customFormat="1" ht="21.75" customHeight="1">
      <c r="A403" s="22" t="s">
        <v>310</v>
      </c>
      <c r="B403" s="22" t="s">
        <v>219</v>
      </c>
      <c r="C403" s="22" t="s">
        <v>537</v>
      </c>
      <c r="D403" s="23" t="s">
        <v>4</v>
      </c>
      <c r="E403" s="24">
        <v>12</v>
      </c>
      <c r="F403" s="25">
        <v>8697418017151</v>
      </c>
      <c r="G403" s="49">
        <f>VLOOKUP(F403,[1]Liste!$A:$F,5,0)</f>
        <v>165</v>
      </c>
      <c r="H403" s="49">
        <f>VLOOKUP(F403,[1]Liste!$A:$F,6,0)</f>
        <v>249</v>
      </c>
    </row>
    <row r="404" spans="1:8" s="1" customFormat="1" ht="21.75" customHeight="1">
      <c r="A404" s="22" t="s">
        <v>310</v>
      </c>
      <c r="B404" s="22" t="s">
        <v>219</v>
      </c>
      <c r="C404" s="22" t="s">
        <v>538</v>
      </c>
      <c r="D404" s="23" t="s">
        <v>2</v>
      </c>
      <c r="E404" s="24">
        <v>12</v>
      </c>
      <c r="F404" s="25">
        <v>8697418017328</v>
      </c>
      <c r="G404" s="49">
        <f>VLOOKUP(F404,[1]Liste!$A:$F,5,0)</f>
        <v>165</v>
      </c>
      <c r="H404" s="49">
        <f>VLOOKUP(F404,[1]Liste!$A:$F,6,0)</f>
        <v>249</v>
      </c>
    </row>
    <row r="405" spans="1:8" s="1" customFormat="1" ht="21.75" customHeight="1">
      <c r="A405" s="22" t="s">
        <v>310</v>
      </c>
      <c r="B405" s="22" t="s">
        <v>219</v>
      </c>
      <c r="C405" s="22" t="s">
        <v>539</v>
      </c>
      <c r="D405" s="23" t="s">
        <v>273</v>
      </c>
      <c r="E405" s="24">
        <v>12</v>
      </c>
      <c r="F405" s="25">
        <v>8681842103047</v>
      </c>
      <c r="G405" s="49">
        <f>VLOOKUP(F405,[1]Liste!$A:$F,5,0)</f>
        <v>165</v>
      </c>
      <c r="H405" s="49">
        <f>VLOOKUP(F405,[1]Liste!$A:$F,6,0)</f>
        <v>249</v>
      </c>
    </row>
    <row r="406" spans="1:8" s="1" customFormat="1" ht="21.75" customHeight="1">
      <c r="A406" s="22" t="s">
        <v>310</v>
      </c>
      <c r="B406" s="22" t="s">
        <v>219</v>
      </c>
      <c r="C406" s="22" t="s">
        <v>263</v>
      </c>
      <c r="D406" s="23" t="s">
        <v>274</v>
      </c>
      <c r="E406" s="24">
        <v>12</v>
      </c>
      <c r="F406" s="25">
        <v>8681842103030</v>
      </c>
      <c r="G406" s="49">
        <f>VLOOKUP(F406,[1]Liste!$A:$F,5,0)</f>
        <v>395</v>
      </c>
      <c r="H406" s="49">
        <f>VLOOKUP(F406,[1]Liste!$A:$F,6,0)</f>
        <v>599</v>
      </c>
    </row>
    <row r="407" spans="1:8" s="1" customFormat="1" ht="21.75" customHeight="1">
      <c r="A407" s="22" t="s">
        <v>310</v>
      </c>
      <c r="B407" s="22" t="s">
        <v>219</v>
      </c>
      <c r="C407" s="22" t="s">
        <v>276</v>
      </c>
      <c r="D407" s="23" t="s">
        <v>275</v>
      </c>
      <c r="E407" s="24">
        <v>12</v>
      </c>
      <c r="F407" s="25">
        <v>8681842103054</v>
      </c>
      <c r="G407" s="49">
        <f>VLOOKUP(F407,[1]Liste!$A:$F,5,0)</f>
        <v>395</v>
      </c>
      <c r="H407" s="49">
        <f>VLOOKUP(F407,[1]Liste!$A:$F,6,0)</f>
        <v>599</v>
      </c>
    </row>
    <row r="408" spans="1:8" s="1" customFormat="1" ht="21.75" customHeight="1">
      <c r="A408" s="22" t="s">
        <v>310</v>
      </c>
      <c r="B408" s="22" t="s">
        <v>219</v>
      </c>
      <c r="C408" s="22" t="s">
        <v>632</v>
      </c>
      <c r="D408" s="23" t="s">
        <v>331</v>
      </c>
      <c r="E408" s="24">
        <v>6</v>
      </c>
      <c r="F408" s="25">
        <v>8681842103078</v>
      </c>
      <c r="G408" s="49">
        <f>VLOOKUP(F408,[1]Liste!$A:$F,5,0)</f>
        <v>200</v>
      </c>
      <c r="H408" s="49">
        <f>VLOOKUP(F408,[1]Liste!$A:$F,6,0)</f>
        <v>299</v>
      </c>
    </row>
    <row r="409" spans="1:8" s="1" customFormat="1" ht="21.75" customHeight="1">
      <c r="A409" s="22" t="s">
        <v>310</v>
      </c>
      <c r="B409" s="22" t="s">
        <v>218</v>
      </c>
      <c r="C409" s="22" t="s">
        <v>540</v>
      </c>
      <c r="D409" s="23" t="s">
        <v>5</v>
      </c>
      <c r="E409" s="24">
        <v>48</v>
      </c>
      <c r="F409" s="25">
        <v>8697418018653</v>
      </c>
      <c r="G409" s="49">
        <f>VLOOKUP(F409,[1]Liste!$A:$F,5,0)</f>
        <v>50</v>
      </c>
      <c r="H409" s="49">
        <f>VLOOKUP(F409,[1]Liste!$A:$F,6,0)</f>
        <v>75</v>
      </c>
    </row>
    <row r="410" spans="1:8" s="1" customFormat="1" ht="21.75" customHeight="1">
      <c r="A410" s="22" t="s">
        <v>310</v>
      </c>
      <c r="B410" s="22" t="s">
        <v>218</v>
      </c>
      <c r="C410" s="22" t="s">
        <v>541</v>
      </c>
      <c r="D410" s="23" t="s">
        <v>1</v>
      </c>
      <c r="E410" s="24">
        <v>12</v>
      </c>
      <c r="F410" s="25">
        <v>8697418018615</v>
      </c>
      <c r="G410" s="49">
        <f>VLOOKUP(F410,[1]Liste!$A:$F,5,0)</f>
        <v>165</v>
      </c>
      <c r="H410" s="49">
        <f>VLOOKUP(F410,[1]Liste!$A:$F,6,0)</f>
        <v>249</v>
      </c>
    </row>
    <row r="411" spans="1:8" s="1" customFormat="1" ht="21.75" customHeight="1">
      <c r="A411" s="22" t="s">
        <v>310</v>
      </c>
      <c r="B411" s="22" t="s">
        <v>218</v>
      </c>
      <c r="C411" s="22" t="s">
        <v>542</v>
      </c>
      <c r="D411" s="23" t="s">
        <v>0</v>
      </c>
      <c r="E411" s="24">
        <v>12</v>
      </c>
      <c r="F411" s="25">
        <v>8697418018622</v>
      </c>
      <c r="G411" s="49">
        <f>VLOOKUP(F411,[1]Liste!$A:$F,5,0)</f>
        <v>165</v>
      </c>
      <c r="H411" s="49">
        <f>VLOOKUP(F411,[1]Liste!$A:$F,6,0)</f>
        <v>249</v>
      </c>
    </row>
    <row r="412" spans="1:8" s="1" customFormat="1" ht="21.75" customHeight="1">
      <c r="A412" s="12" t="s">
        <v>310</v>
      </c>
      <c r="B412" s="12" t="s">
        <v>218</v>
      </c>
      <c r="C412" s="12" t="s">
        <v>543</v>
      </c>
      <c r="D412" s="13" t="s">
        <v>341</v>
      </c>
      <c r="E412" s="14">
        <v>12</v>
      </c>
      <c r="F412" s="15">
        <v>8681842109070</v>
      </c>
      <c r="G412" s="49">
        <f>VLOOKUP(F412,[1]Liste!$A:$F,5,0)</f>
        <v>165</v>
      </c>
      <c r="H412" s="49">
        <f>VLOOKUP(F412,[1]Liste!$A:$F,6,0)</f>
        <v>249</v>
      </c>
    </row>
    <row r="413" spans="1:8" s="1" customFormat="1" ht="21.75" customHeight="1">
      <c r="A413" s="22" t="s">
        <v>310</v>
      </c>
      <c r="B413" s="22" t="s">
        <v>218</v>
      </c>
      <c r="C413" s="22" t="s">
        <v>544</v>
      </c>
      <c r="D413" s="23" t="s">
        <v>6</v>
      </c>
      <c r="E413" s="24">
        <v>12</v>
      </c>
      <c r="F413" s="25">
        <v>8697418018677</v>
      </c>
      <c r="G413" s="49">
        <f>VLOOKUP(F413,[1]Liste!$A:$F,5,0)</f>
        <v>165</v>
      </c>
      <c r="H413" s="49">
        <f>VLOOKUP(F413,[1]Liste!$A:$F,6,0)</f>
        <v>249</v>
      </c>
    </row>
    <row r="414" spans="1:8" s="1" customFormat="1" ht="21.75" customHeight="1">
      <c r="A414" s="22" t="s">
        <v>310</v>
      </c>
      <c r="B414" s="22" t="s">
        <v>218</v>
      </c>
      <c r="C414" s="22" t="s">
        <v>545</v>
      </c>
      <c r="D414" s="23" t="s">
        <v>273</v>
      </c>
      <c r="E414" s="24">
        <v>12</v>
      </c>
      <c r="F414" s="25">
        <v>8681842109049</v>
      </c>
      <c r="G414" s="49">
        <f>VLOOKUP(F414,[1]Liste!$A:$F,5,0)</f>
        <v>165</v>
      </c>
      <c r="H414" s="49">
        <f>VLOOKUP(F414,[1]Liste!$A:$F,6,0)</f>
        <v>249</v>
      </c>
    </row>
    <row r="415" spans="1:8" s="1" customFormat="1" ht="21.75" customHeight="1">
      <c r="A415" s="22" t="s">
        <v>310</v>
      </c>
      <c r="B415" s="22" t="s">
        <v>218</v>
      </c>
      <c r="C415" s="22" t="s">
        <v>635</v>
      </c>
      <c r="D415" s="23" t="s">
        <v>277</v>
      </c>
      <c r="E415" s="24">
        <v>12</v>
      </c>
      <c r="F415" s="25">
        <v>8681842109032</v>
      </c>
      <c r="G415" s="49">
        <f>VLOOKUP(F415,[1]Liste!$A:$F,5,0)</f>
        <v>265</v>
      </c>
      <c r="H415" s="49">
        <f>VLOOKUP(F415,[1]Liste!$A:$F,6,0)</f>
        <v>399</v>
      </c>
    </row>
    <row r="416" spans="1:8" s="1" customFormat="1" ht="21.75" customHeight="1">
      <c r="A416" s="22" t="s">
        <v>310</v>
      </c>
      <c r="B416" s="22" t="s">
        <v>218</v>
      </c>
      <c r="C416" s="22" t="s">
        <v>634</v>
      </c>
      <c r="D416" s="23" t="s">
        <v>331</v>
      </c>
      <c r="E416" s="24">
        <v>6</v>
      </c>
      <c r="F416" s="25">
        <v>8681842109063</v>
      </c>
      <c r="G416" s="49">
        <f>VLOOKUP(F416,[1]Liste!$A:$F,5,0)</f>
        <v>200</v>
      </c>
      <c r="H416" s="49">
        <f>VLOOKUP(F416,[1]Liste!$A:$F,6,0)</f>
        <v>299</v>
      </c>
    </row>
    <row r="417" spans="1:18" s="1" customFormat="1" ht="21.75" customHeight="1">
      <c r="A417" s="22" t="s">
        <v>310</v>
      </c>
      <c r="B417" s="22" t="s">
        <v>217</v>
      </c>
      <c r="C417" s="22" t="s">
        <v>546</v>
      </c>
      <c r="D417" s="23" t="s">
        <v>5</v>
      </c>
      <c r="E417" s="24">
        <v>48</v>
      </c>
      <c r="F417" s="25">
        <v>8697418018899</v>
      </c>
      <c r="G417" s="49">
        <f>VLOOKUP(F417,[1]Liste!$A:$F,5,0)</f>
        <v>50</v>
      </c>
      <c r="H417" s="49">
        <f>VLOOKUP(F417,[1]Liste!$A:$F,6,0)</f>
        <v>75</v>
      </c>
    </row>
    <row r="418" spans="1:18" s="1" customFormat="1" ht="21.75" customHeight="1">
      <c r="A418" s="22" t="s">
        <v>310</v>
      </c>
      <c r="B418" s="22" t="s">
        <v>217</v>
      </c>
      <c r="C418" s="22" t="s">
        <v>547</v>
      </c>
      <c r="D418" s="23" t="s">
        <v>1</v>
      </c>
      <c r="E418" s="24">
        <v>12</v>
      </c>
      <c r="F418" s="25">
        <v>8697418018356</v>
      </c>
      <c r="G418" s="49">
        <f>VLOOKUP(F418,[1]Liste!$A:$F,5,0)</f>
        <v>165</v>
      </c>
      <c r="H418" s="49">
        <f>VLOOKUP(F418,[1]Liste!$A:$F,6,0)</f>
        <v>249</v>
      </c>
    </row>
    <row r="419" spans="1:18" s="1" customFormat="1" ht="21.75" customHeight="1">
      <c r="A419" s="22" t="s">
        <v>310</v>
      </c>
      <c r="B419" s="22" t="s">
        <v>217</v>
      </c>
      <c r="C419" s="22" t="s">
        <v>548</v>
      </c>
      <c r="D419" s="23" t="s">
        <v>0</v>
      </c>
      <c r="E419" s="24">
        <v>12</v>
      </c>
      <c r="F419" s="25">
        <v>8697418018868</v>
      </c>
      <c r="G419" s="49">
        <f>VLOOKUP(F419,[1]Liste!$A:$F,5,0)</f>
        <v>165</v>
      </c>
      <c r="H419" s="49">
        <f>VLOOKUP(F419,[1]Liste!$A:$F,6,0)</f>
        <v>249</v>
      </c>
    </row>
    <row r="420" spans="1:18" s="1" customFormat="1" ht="21.75" customHeight="1">
      <c r="A420" s="22" t="s">
        <v>310</v>
      </c>
      <c r="B420" s="22" t="s">
        <v>217</v>
      </c>
      <c r="C420" s="22" t="s">
        <v>549</v>
      </c>
      <c r="D420" s="23" t="s">
        <v>6</v>
      </c>
      <c r="E420" s="24">
        <v>12</v>
      </c>
      <c r="F420" s="25">
        <v>8681842117044</v>
      </c>
      <c r="G420" s="49">
        <f>VLOOKUP(F420,[1]Liste!$A:$F,5,0)</f>
        <v>165</v>
      </c>
      <c r="H420" s="49">
        <f>VLOOKUP(F420,[1]Liste!$A:$F,6,0)</f>
        <v>249</v>
      </c>
    </row>
    <row r="421" spans="1:18" s="2" customFormat="1" ht="21.75" customHeight="1">
      <c r="A421" s="12" t="s">
        <v>310</v>
      </c>
      <c r="B421" s="12" t="s">
        <v>217</v>
      </c>
      <c r="C421" s="12" t="s">
        <v>550</v>
      </c>
      <c r="D421" s="13" t="s">
        <v>339</v>
      </c>
      <c r="E421" s="14">
        <v>12</v>
      </c>
      <c r="F421" s="15">
        <v>8681842117051</v>
      </c>
      <c r="G421" s="49">
        <f>VLOOKUP(F421,[1]Liste!$A:$F,5,0)</f>
        <v>165</v>
      </c>
      <c r="H421" s="49">
        <f>VLOOKUP(F421,[1]Liste!$A:$F,6,0)</f>
        <v>249</v>
      </c>
      <c r="I421" s="1"/>
      <c r="R421" s="7"/>
    </row>
    <row r="422" spans="1:18" s="2" customFormat="1" ht="21.75" customHeight="1">
      <c r="A422" s="22" t="s">
        <v>310</v>
      </c>
      <c r="B422" s="22" t="s">
        <v>217</v>
      </c>
      <c r="C422" s="22" t="s">
        <v>551</v>
      </c>
      <c r="D422" s="23" t="s">
        <v>278</v>
      </c>
      <c r="E422" s="24">
        <v>12</v>
      </c>
      <c r="F422" s="25">
        <v>8681842117037</v>
      </c>
      <c r="G422" s="49">
        <f>VLOOKUP(F422,[1]Liste!$A:$F,5,0)</f>
        <v>165</v>
      </c>
      <c r="H422" s="49">
        <f>VLOOKUP(F422,[1]Liste!$A:$F,6,0)</f>
        <v>249</v>
      </c>
      <c r="I422" s="1"/>
      <c r="R422" s="7"/>
    </row>
    <row r="423" spans="1:18" s="2" customFormat="1" ht="21.75" customHeight="1">
      <c r="A423" s="22" t="s">
        <v>310</v>
      </c>
      <c r="B423" s="32" t="s">
        <v>293</v>
      </c>
      <c r="C423" s="32" t="s">
        <v>243</v>
      </c>
      <c r="D423" s="45" t="s">
        <v>85</v>
      </c>
      <c r="E423" s="24">
        <v>48</v>
      </c>
      <c r="F423" s="26">
        <v>8681842127029</v>
      </c>
      <c r="G423" s="49">
        <f>VLOOKUP(F423,[1]Liste!$A:$F,5,0)</f>
        <v>50</v>
      </c>
      <c r="H423" s="49">
        <f>VLOOKUP(F423,[1]Liste!$A:$F,6,0)</f>
        <v>75</v>
      </c>
      <c r="I423" s="1"/>
      <c r="R423" s="7"/>
    </row>
    <row r="424" spans="1:18" s="2" customFormat="1" ht="21.75" customHeight="1">
      <c r="A424" s="22" t="s">
        <v>310</v>
      </c>
      <c r="B424" s="32" t="s">
        <v>293</v>
      </c>
      <c r="C424" s="32" t="s">
        <v>244</v>
      </c>
      <c r="D424" s="45" t="s">
        <v>86</v>
      </c>
      <c r="E424" s="24">
        <v>12</v>
      </c>
      <c r="F424" s="26">
        <v>8681842127036</v>
      </c>
      <c r="G424" s="49">
        <f>VLOOKUP(F424,[1]Liste!$A:$F,5,0)</f>
        <v>165</v>
      </c>
      <c r="H424" s="49">
        <f>VLOOKUP(F424,[1]Liste!$A:$F,6,0)</f>
        <v>249</v>
      </c>
      <c r="I424" s="1"/>
      <c r="R424" s="7"/>
    </row>
    <row r="425" spans="1:18" s="2" customFormat="1" ht="21.75" customHeight="1">
      <c r="A425" s="22" t="s">
        <v>310</v>
      </c>
      <c r="B425" s="32" t="s">
        <v>293</v>
      </c>
      <c r="C425" s="32" t="s">
        <v>245</v>
      </c>
      <c r="D425" s="45" t="s">
        <v>0</v>
      </c>
      <c r="E425" s="24">
        <v>12</v>
      </c>
      <c r="F425" s="26">
        <v>8681842127043</v>
      </c>
      <c r="G425" s="49">
        <f>VLOOKUP(F425,[1]Liste!$A:$F,5,0)</f>
        <v>165</v>
      </c>
      <c r="H425" s="49">
        <f>VLOOKUP(F425,[1]Liste!$A:$F,6,0)</f>
        <v>249</v>
      </c>
      <c r="I425" s="1"/>
      <c r="R425" s="7"/>
    </row>
    <row r="426" spans="1:18" s="2" customFormat="1" ht="21.75" customHeight="1">
      <c r="A426" s="22" t="s">
        <v>310</v>
      </c>
      <c r="B426" s="32" t="s">
        <v>293</v>
      </c>
      <c r="C426" s="32" t="s">
        <v>552</v>
      </c>
      <c r="D426" s="45" t="s">
        <v>6</v>
      </c>
      <c r="E426" s="24">
        <v>12</v>
      </c>
      <c r="F426" s="26">
        <v>8681842127067</v>
      </c>
      <c r="G426" s="49">
        <f>VLOOKUP(F426,[1]Liste!$A:$F,5,0)</f>
        <v>165</v>
      </c>
      <c r="H426" s="49">
        <f>VLOOKUP(F426,[1]Liste!$A:$F,6,0)</f>
        <v>249</v>
      </c>
      <c r="I426" s="1"/>
      <c r="R426" s="7"/>
    </row>
    <row r="427" spans="1:18" s="2" customFormat="1" ht="21.75" customHeight="1">
      <c r="A427" s="22" t="s">
        <v>310</v>
      </c>
      <c r="B427" s="32" t="s">
        <v>293</v>
      </c>
      <c r="C427" s="32" t="s">
        <v>553</v>
      </c>
      <c r="D427" s="23" t="s">
        <v>278</v>
      </c>
      <c r="E427" s="24">
        <v>12</v>
      </c>
      <c r="F427" s="26">
        <v>8681842127074</v>
      </c>
      <c r="G427" s="49">
        <f>VLOOKUP(F427,[1]Liste!$A:$F,5,0)</f>
        <v>165</v>
      </c>
      <c r="H427" s="49">
        <f>VLOOKUP(F427,[1]Liste!$A:$F,6,0)</f>
        <v>249</v>
      </c>
      <c r="I427" s="1"/>
      <c r="R427" s="7"/>
    </row>
    <row r="428" spans="1:18" s="2" customFormat="1" ht="21.75" customHeight="1">
      <c r="A428" s="22" t="s">
        <v>310</v>
      </c>
      <c r="B428" s="22" t="s">
        <v>216</v>
      </c>
      <c r="C428" s="22" t="s">
        <v>554</v>
      </c>
      <c r="D428" s="23" t="s">
        <v>5</v>
      </c>
      <c r="E428" s="24">
        <v>48</v>
      </c>
      <c r="F428" s="25">
        <v>8697418017458</v>
      </c>
      <c r="G428" s="49">
        <f>VLOOKUP(F428,[1]Liste!$A:$F,5,0)</f>
        <v>50</v>
      </c>
      <c r="H428" s="49">
        <f>VLOOKUP(F428,[1]Liste!$A:$F,6,0)</f>
        <v>75</v>
      </c>
      <c r="I428" s="1"/>
      <c r="R428" s="7"/>
    </row>
    <row r="429" spans="1:18" s="2" customFormat="1" ht="22.5" customHeight="1">
      <c r="A429" s="22" t="s">
        <v>310</v>
      </c>
      <c r="B429" s="22" t="s">
        <v>216</v>
      </c>
      <c r="C429" s="22" t="s">
        <v>555</v>
      </c>
      <c r="D429" s="23" t="s">
        <v>1</v>
      </c>
      <c r="E429" s="24">
        <v>12</v>
      </c>
      <c r="F429" s="25">
        <v>8697418017427</v>
      </c>
      <c r="G429" s="49">
        <f>VLOOKUP(F429,[1]Liste!$A:$F,5,0)</f>
        <v>165</v>
      </c>
      <c r="H429" s="49">
        <f>VLOOKUP(F429,[1]Liste!$A:$F,6,0)</f>
        <v>249</v>
      </c>
      <c r="I429" s="1"/>
      <c r="R429" s="7"/>
    </row>
    <row r="430" spans="1:18" s="2" customFormat="1" ht="22.5" customHeight="1">
      <c r="A430" s="22" t="s">
        <v>310</v>
      </c>
      <c r="B430" s="22" t="s">
        <v>216</v>
      </c>
      <c r="C430" s="22" t="s">
        <v>556</v>
      </c>
      <c r="D430" s="23" t="s">
        <v>0</v>
      </c>
      <c r="E430" s="24">
        <v>12</v>
      </c>
      <c r="F430" s="25">
        <v>8697418017434</v>
      </c>
      <c r="G430" s="49">
        <f>VLOOKUP(F430,[1]Liste!$A:$F,5,0)</f>
        <v>165</v>
      </c>
      <c r="H430" s="49">
        <f>VLOOKUP(F430,[1]Liste!$A:$F,6,0)</f>
        <v>249</v>
      </c>
      <c r="I430" s="1"/>
      <c r="R430" s="7"/>
    </row>
    <row r="431" spans="1:18" s="2" customFormat="1" ht="22.5" customHeight="1">
      <c r="A431" s="22" t="s">
        <v>310</v>
      </c>
      <c r="B431" s="22" t="s">
        <v>216</v>
      </c>
      <c r="C431" s="22" t="s">
        <v>557</v>
      </c>
      <c r="D431" s="46" t="s">
        <v>6</v>
      </c>
      <c r="E431" s="24">
        <v>12</v>
      </c>
      <c r="F431" s="25">
        <v>8681842108059</v>
      </c>
      <c r="G431" s="49">
        <f>VLOOKUP(F431,[1]Liste!$A:$F,5,0)</f>
        <v>165</v>
      </c>
      <c r="H431" s="49">
        <f>VLOOKUP(F431,[1]Liste!$A:$F,6,0)</f>
        <v>249</v>
      </c>
      <c r="I431" s="1"/>
      <c r="R431" s="7"/>
    </row>
    <row r="432" spans="1:18" s="2" customFormat="1" ht="22.5" customHeight="1">
      <c r="A432" s="22" t="s">
        <v>310</v>
      </c>
      <c r="B432" s="22" t="s">
        <v>216</v>
      </c>
      <c r="C432" s="22" t="s">
        <v>279</v>
      </c>
      <c r="D432" s="23" t="s">
        <v>280</v>
      </c>
      <c r="E432" s="24">
        <v>12</v>
      </c>
      <c r="F432" s="25">
        <v>8681842108035</v>
      </c>
      <c r="G432" s="49">
        <f>VLOOKUP(F432,[1]Liste!$A:$F,5,0)</f>
        <v>165</v>
      </c>
      <c r="H432" s="49">
        <f>VLOOKUP(F432,[1]Liste!$A:$F,6,0)</f>
        <v>249</v>
      </c>
      <c r="I432" s="1"/>
      <c r="R432" s="7"/>
    </row>
    <row r="433" spans="1:18" s="2" customFormat="1" ht="22.5" customHeight="1">
      <c r="A433" s="22" t="s">
        <v>310</v>
      </c>
      <c r="B433" s="22" t="s">
        <v>216</v>
      </c>
      <c r="C433" s="22" t="s">
        <v>633</v>
      </c>
      <c r="D433" s="23" t="s">
        <v>331</v>
      </c>
      <c r="E433" s="24">
        <v>6</v>
      </c>
      <c r="F433" s="25">
        <v>8681842108042</v>
      </c>
      <c r="G433" s="49">
        <f>VLOOKUP(F433,[1]Liste!$A:$F,5,0)</f>
        <v>200</v>
      </c>
      <c r="H433" s="49">
        <f>VLOOKUP(F433,[1]Liste!$A:$F,6,0)</f>
        <v>299</v>
      </c>
      <c r="I433" s="1"/>
      <c r="R433" s="7"/>
    </row>
    <row r="434" spans="1:18" s="2" customFormat="1" ht="22.5" customHeight="1">
      <c r="A434" s="22" t="s">
        <v>310</v>
      </c>
      <c r="B434" s="22" t="s">
        <v>220</v>
      </c>
      <c r="C434" s="22" t="s">
        <v>558</v>
      </c>
      <c r="D434" s="23" t="s">
        <v>5</v>
      </c>
      <c r="E434" s="24">
        <v>48</v>
      </c>
      <c r="F434" s="25">
        <v>8697418018554</v>
      </c>
      <c r="G434" s="49">
        <f>VLOOKUP(F434,[1]Liste!$A:$F,5,0)</f>
        <v>50</v>
      </c>
      <c r="H434" s="49">
        <f>VLOOKUP(F434,[1]Liste!$A:$F,6,0)</f>
        <v>75</v>
      </c>
      <c r="I434" s="1"/>
      <c r="R434" s="7"/>
    </row>
    <row r="435" spans="1:18" s="2" customFormat="1" ht="22.5" customHeight="1">
      <c r="A435" s="22" t="s">
        <v>310</v>
      </c>
      <c r="B435" s="22" t="s">
        <v>220</v>
      </c>
      <c r="C435" s="22" t="s">
        <v>559</v>
      </c>
      <c r="D435" s="23" t="s">
        <v>1</v>
      </c>
      <c r="E435" s="24">
        <v>12</v>
      </c>
      <c r="F435" s="25">
        <v>8697418018516</v>
      </c>
      <c r="G435" s="49">
        <f>VLOOKUP(F435,[1]Liste!$A:$F,5,0)</f>
        <v>165</v>
      </c>
      <c r="H435" s="49">
        <f>VLOOKUP(F435,[1]Liste!$A:$F,6,0)</f>
        <v>249</v>
      </c>
      <c r="I435" s="1"/>
      <c r="R435" s="7"/>
    </row>
    <row r="436" spans="1:18" s="2" customFormat="1" ht="22.5" customHeight="1">
      <c r="A436" s="22" t="s">
        <v>310</v>
      </c>
      <c r="B436" s="22" t="s">
        <v>220</v>
      </c>
      <c r="C436" s="22" t="s">
        <v>560</v>
      </c>
      <c r="D436" s="23" t="s">
        <v>0</v>
      </c>
      <c r="E436" s="24">
        <v>12</v>
      </c>
      <c r="F436" s="25">
        <v>8697418018523</v>
      </c>
      <c r="G436" s="49">
        <f>VLOOKUP(F436,[1]Liste!$A:$F,5,0)</f>
        <v>165</v>
      </c>
      <c r="H436" s="49">
        <f>VLOOKUP(F436,[1]Liste!$A:$F,6,0)</f>
        <v>249</v>
      </c>
      <c r="I436" s="1"/>
      <c r="R436" s="7"/>
    </row>
    <row r="437" spans="1:18" s="2" customFormat="1" ht="22.5" customHeight="1">
      <c r="A437" s="22" t="s">
        <v>310</v>
      </c>
      <c r="B437" s="22" t="s">
        <v>220</v>
      </c>
      <c r="C437" s="22" t="s">
        <v>332</v>
      </c>
      <c r="D437" s="23" t="s">
        <v>333</v>
      </c>
      <c r="E437" s="24">
        <v>12</v>
      </c>
      <c r="F437" s="25">
        <v>8681842107045</v>
      </c>
      <c r="G437" s="49">
        <f>VLOOKUP(F437,[1]Liste!$A:$F,5,0)</f>
        <v>165</v>
      </c>
      <c r="H437" s="49">
        <f>VLOOKUP(F437,[1]Liste!$A:$F,6,0)</f>
        <v>249</v>
      </c>
      <c r="I437" s="1"/>
      <c r="R437" s="7"/>
    </row>
    <row r="438" spans="1:18" s="2" customFormat="1" ht="22.5" customHeight="1">
      <c r="A438" s="22" t="s">
        <v>310</v>
      </c>
      <c r="B438" s="22" t="s">
        <v>220</v>
      </c>
      <c r="C438" s="22" t="s">
        <v>561</v>
      </c>
      <c r="D438" s="23" t="s">
        <v>278</v>
      </c>
      <c r="E438" s="24">
        <v>12</v>
      </c>
      <c r="F438" s="25">
        <v>8681842107052</v>
      </c>
      <c r="G438" s="49">
        <f>VLOOKUP(F438,[1]Liste!$A:$F,5,0)</f>
        <v>165</v>
      </c>
      <c r="H438" s="49">
        <f>VLOOKUP(F438,[1]Liste!$A:$F,6,0)</f>
        <v>249</v>
      </c>
      <c r="I438" s="1"/>
      <c r="R438" s="7"/>
    </row>
    <row r="439" spans="1:18" s="2" customFormat="1" ht="22.5" customHeight="1">
      <c r="A439" s="22" t="s">
        <v>310</v>
      </c>
      <c r="B439" s="22" t="s">
        <v>220</v>
      </c>
      <c r="C439" s="22" t="s">
        <v>643</v>
      </c>
      <c r="D439" s="23" t="s">
        <v>331</v>
      </c>
      <c r="E439" s="24">
        <v>6</v>
      </c>
      <c r="F439" s="25">
        <v>8681842107038</v>
      </c>
      <c r="G439" s="49">
        <f>VLOOKUP(F439,[1]Liste!$A:$F,5,0)</f>
        <v>200</v>
      </c>
      <c r="H439" s="49">
        <f>VLOOKUP(F439,[1]Liste!$A:$F,6,0)</f>
        <v>299</v>
      </c>
      <c r="I439" s="1"/>
      <c r="R439" s="7"/>
    </row>
    <row r="440" spans="1:18" s="2" customFormat="1" ht="22.5" customHeight="1">
      <c r="A440" s="22" t="s">
        <v>310</v>
      </c>
      <c r="B440" s="22" t="s">
        <v>334</v>
      </c>
      <c r="C440" s="22" t="s">
        <v>562</v>
      </c>
      <c r="D440" s="23" t="s">
        <v>85</v>
      </c>
      <c r="E440" s="24">
        <v>48</v>
      </c>
      <c r="F440" s="25">
        <v>8681842135024</v>
      </c>
      <c r="G440" s="49">
        <f>VLOOKUP(F440,[1]Liste!$A:$F,5,0)</f>
        <v>50</v>
      </c>
      <c r="H440" s="49">
        <f>VLOOKUP(F440,[1]Liste!$A:$F,6,0)</f>
        <v>75</v>
      </c>
      <c r="I440" s="1"/>
      <c r="R440" s="7"/>
    </row>
    <row r="441" spans="1:18" s="2" customFormat="1" ht="22.5" customHeight="1">
      <c r="A441" s="22" t="s">
        <v>310</v>
      </c>
      <c r="B441" s="22" t="s">
        <v>334</v>
      </c>
      <c r="C441" s="22" t="s">
        <v>563</v>
      </c>
      <c r="D441" s="23" t="s">
        <v>86</v>
      </c>
      <c r="E441" s="24">
        <v>12</v>
      </c>
      <c r="F441" s="25">
        <v>8681842135031</v>
      </c>
      <c r="G441" s="49">
        <f>VLOOKUP(F441,[1]Liste!$A:$F,5,0)</f>
        <v>165</v>
      </c>
      <c r="H441" s="49">
        <f>VLOOKUP(F441,[1]Liste!$A:$F,6,0)</f>
        <v>249</v>
      </c>
      <c r="I441" s="1"/>
      <c r="R441" s="7"/>
    </row>
    <row r="442" spans="1:18" s="2" customFormat="1" ht="22.5" customHeight="1">
      <c r="A442" s="22" t="s">
        <v>310</v>
      </c>
      <c r="B442" s="22" t="s">
        <v>334</v>
      </c>
      <c r="C442" s="22" t="s">
        <v>564</v>
      </c>
      <c r="D442" s="23" t="s">
        <v>0</v>
      </c>
      <c r="E442" s="24">
        <v>12</v>
      </c>
      <c r="F442" s="25">
        <v>8681842135048</v>
      </c>
      <c r="G442" s="49">
        <f>VLOOKUP(F442,[1]Liste!$A:$F,5,0)</f>
        <v>165</v>
      </c>
      <c r="H442" s="49">
        <f>VLOOKUP(F442,[1]Liste!$A:$F,6,0)</f>
        <v>249</v>
      </c>
      <c r="I442" s="1"/>
      <c r="R442" s="7"/>
    </row>
    <row r="443" spans="1:18" s="2" customFormat="1" ht="22.5" customHeight="1">
      <c r="A443" s="22" t="s">
        <v>310</v>
      </c>
      <c r="B443" s="22" t="s">
        <v>221</v>
      </c>
      <c r="C443" s="22" t="s">
        <v>565</v>
      </c>
      <c r="D443" s="23" t="s">
        <v>5</v>
      </c>
      <c r="E443" s="24">
        <v>48</v>
      </c>
      <c r="F443" s="25">
        <v>8697418017380</v>
      </c>
      <c r="G443" s="49">
        <f>VLOOKUP(F443,[1]Liste!$A:$F,5,0)</f>
        <v>50</v>
      </c>
      <c r="H443" s="49">
        <f>VLOOKUP(F443,[1]Liste!$A:$F,6,0)</f>
        <v>75</v>
      </c>
      <c r="I443" s="1"/>
      <c r="R443" s="7"/>
    </row>
    <row r="444" spans="1:18" s="2" customFormat="1" ht="22.5" customHeight="1">
      <c r="A444" s="22" t="s">
        <v>310</v>
      </c>
      <c r="B444" s="22" t="s">
        <v>221</v>
      </c>
      <c r="C444" s="22" t="s">
        <v>566</v>
      </c>
      <c r="D444" s="23" t="s">
        <v>1</v>
      </c>
      <c r="E444" s="24">
        <v>12</v>
      </c>
      <c r="F444" s="25">
        <v>8697418017373</v>
      </c>
      <c r="G444" s="49">
        <f>VLOOKUP(F444,[1]Liste!$A:$F,5,0)</f>
        <v>165</v>
      </c>
      <c r="H444" s="49">
        <f>VLOOKUP(F444,[1]Liste!$A:$F,6,0)</f>
        <v>249</v>
      </c>
      <c r="I444" s="1"/>
      <c r="R444" s="7"/>
    </row>
    <row r="445" spans="1:18" s="2" customFormat="1" ht="22.5" customHeight="1">
      <c r="A445" s="22" t="s">
        <v>310</v>
      </c>
      <c r="B445" s="22" t="s">
        <v>221</v>
      </c>
      <c r="C445" s="22" t="s">
        <v>567</v>
      </c>
      <c r="D445" s="23" t="s">
        <v>0</v>
      </c>
      <c r="E445" s="24">
        <v>12</v>
      </c>
      <c r="F445" s="25">
        <v>8697418017366</v>
      </c>
      <c r="G445" s="49">
        <f>VLOOKUP(F445,[1]Liste!$A:$F,5,0)</f>
        <v>165</v>
      </c>
      <c r="H445" s="49">
        <f>VLOOKUP(F445,[1]Liste!$A:$F,6,0)</f>
        <v>249</v>
      </c>
      <c r="I445" s="1"/>
      <c r="R445" s="7"/>
    </row>
    <row r="446" spans="1:18" s="1" customFormat="1" ht="22.5" customHeight="1">
      <c r="A446" s="22" t="s">
        <v>310</v>
      </c>
      <c r="B446" s="22" t="s">
        <v>221</v>
      </c>
      <c r="C446" s="22" t="s">
        <v>568</v>
      </c>
      <c r="D446" s="23" t="s">
        <v>6</v>
      </c>
      <c r="E446" s="24">
        <v>12</v>
      </c>
      <c r="F446" s="25">
        <v>8697418017304</v>
      </c>
      <c r="G446" s="49">
        <f>VLOOKUP(F446,[1]Liste!$A:$F,5,0)</f>
        <v>165</v>
      </c>
      <c r="H446" s="49">
        <f>VLOOKUP(F446,[1]Liste!$A:$F,6,0)</f>
        <v>249</v>
      </c>
    </row>
    <row r="447" spans="1:18" s="1" customFormat="1" ht="22.5" customHeight="1">
      <c r="A447" s="22" t="s">
        <v>310</v>
      </c>
      <c r="B447" s="22" t="s">
        <v>221</v>
      </c>
      <c r="C447" s="47" t="s">
        <v>569</v>
      </c>
      <c r="D447" s="23" t="s">
        <v>278</v>
      </c>
      <c r="E447" s="24">
        <v>12</v>
      </c>
      <c r="F447" s="25">
        <v>8681842105034</v>
      </c>
      <c r="G447" s="49">
        <f>VLOOKUP(F447,[1]Liste!$A:$F,5,0)</f>
        <v>165</v>
      </c>
      <c r="H447" s="49">
        <f>VLOOKUP(F447,[1]Liste!$A:$F,6,0)</f>
        <v>249</v>
      </c>
    </row>
    <row r="448" spans="1:18" s="1" customFormat="1" ht="22.5" customHeight="1">
      <c r="A448" s="22" t="s">
        <v>310</v>
      </c>
      <c r="B448" s="22" t="s">
        <v>221</v>
      </c>
      <c r="C448" s="22" t="s">
        <v>570</v>
      </c>
      <c r="D448" s="23" t="s">
        <v>23</v>
      </c>
      <c r="E448" s="24">
        <v>12</v>
      </c>
      <c r="F448" s="25">
        <v>8697418017816</v>
      </c>
      <c r="G448" s="49">
        <f>VLOOKUP(F448,[1]Liste!$A:$F,5,0)</f>
        <v>180</v>
      </c>
      <c r="H448" s="49">
        <f>VLOOKUP(F448,[1]Liste!$A:$F,6,0)</f>
        <v>249</v>
      </c>
    </row>
    <row r="449" spans="1:8" s="1" customFormat="1" ht="22.5" customHeight="1">
      <c r="A449" s="22" t="s">
        <v>310</v>
      </c>
      <c r="B449" s="32" t="s">
        <v>233</v>
      </c>
      <c r="C449" s="32" t="s">
        <v>237</v>
      </c>
      <c r="D449" s="45" t="s">
        <v>85</v>
      </c>
      <c r="E449" s="24">
        <v>48</v>
      </c>
      <c r="F449" s="26">
        <v>8681842129023</v>
      </c>
      <c r="G449" s="49">
        <f>VLOOKUP(F449,[1]Liste!$A:$F,5,0)</f>
        <v>50</v>
      </c>
      <c r="H449" s="49">
        <f>VLOOKUP(F449,[1]Liste!$A:$F,6,0)</f>
        <v>75</v>
      </c>
    </row>
    <row r="450" spans="1:8" s="1" customFormat="1" ht="22.5" customHeight="1">
      <c r="A450" s="22" t="s">
        <v>310</v>
      </c>
      <c r="B450" s="32" t="s">
        <v>233</v>
      </c>
      <c r="C450" s="32" t="s">
        <v>238</v>
      </c>
      <c r="D450" s="45" t="s">
        <v>86</v>
      </c>
      <c r="E450" s="24">
        <v>12</v>
      </c>
      <c r="F450" s="26">
        <v>8681842129030</v>
      </c>
      <c r="G450" s="49">
        <f>VLOOKUP(F450,[1]Liste!$A:$F,5,0)</f>
        <v>165</v>
      </c>
      <c r="H450" s="49">
        <f>VLOOKUP(F450,[1]Liste!$A:$F,6,0)</f>
        <v>249</v>
      </c>
    </row>
    <row r="451" spans="1:8" s="1" customFormat="1" ht="22.5" customHeight="1">
      <c r="A451" s="22" t="s">
        <v>310</v>
      </c>
      <c r="B451" s="32" t="s">
        <v>233</v>
      </c>
      <c r="C451" s="32" t="s">
        <v>239</v>
      </c>
      <c r="D451" s="45" t="s">
        <v>0</v>
      </c>
      <c r="E451" s="24">
        <v>12</v>
      </c>
      <c r="F451" s="26">
        <v>8681842129047</v>
      </c>
      <c r="G451" s="49">
        <f>VLOOKUP(F451,[1]Liste!$A:$F,5,0)</f>
        <v>165</v>
      </c>
      <c r="H451" s="49">
        <f>VLOOKUP(F451,[1]Liste!$A:$F,6,0)</f>
        <v>249</v>
      </c>
    </row>
    <row r="452" spans="1:8" s="1" customFormat="1" ht="22.5" customHeight="1">
      <c r="A452" s="22" t="s">
        <v>310</v>
      </c>
      <c r="B452" s="32" t="s">
        <v>233</v>
      </c>
      <c r="C452" s="32" t="s">
        <v>571</v>
      </c>
      <c r="D452" s="45" t="s">
        <v>6</v>
      </c>
      <c r="E452" s="24">
        <v>12</v>
      </c>
      <c r="F452" s="26">
        <v>8681842129054</v>
      </c>
      <c r="G452" s="49">
        <f>VLOOKUP(F452,[1]Liste!$A:$F,5,0)</f>
        <v>165</v>
      </c>
      <c r="H452" s="49">
        <f>VLOOKUP(F452,[1]Liste!$A:$F,6,0)</f>
        <v>249</v>
      </c>
    </row>
    <row r="453" spans="1:8" s="1" customFormat="1" ht="22.5" customHeight="1">
      <c r="A453" s="22" t="s">
        <v>310</v>
      </c>
      <c r="B453" s="32" t="s">
        <v>292</v>
      </c>
      <c r="C453" s="32" t="s">
        <v>240</v>
      </c>
      <c r="D453" s="45" t="s">
        <v>85</v>
      </c>
      <c r="E453" s="24">
        <v>48</v>
      </c>
      <c r="F453" s="26">
        <v>8681842132023</v>
      </c>
      <c r="G453" s="49">
        <f>VLOOKUP(F453,[1]Liste!$A:$F,5,0)</f>
        <v>50</v>
      </c>
      <c r="H453" s="49">
        <f>VLOOKUP(F453,[1]Liste!$A:$F,6,0)</f>
        <v>75</v>
      </c>
    </row>
    <row r="454" spans="1:8" s="1" customFormat="1" ht="22.5" customHeight="1">
      <c r="A454" s="22" t="s">
        <v>310</v>
      </c>
      <c r="B454" s="32" t="s">
        <v>292</v>
      </c>
      <c r="C454" s="32" t="s">
        <v>241</v>
      </c>
      <c r="D454" s="45" t="s">
        <v>86</v>
      </c>
      <c r="E454" s="24">
        <v>12</v>
      </c>
      <c r="F454" s="26">
        <v>8681842132030</v>
      </c>
      <c r="G454" s="49">
        <f>VLOOKUP(F454,[1]Liste!$A:$F,5,0)</f>
        <v>165</v>
      </c>
      <c r="H454" s="49">
        <f>VLOOKUP(F454,[1]Liste!$A:$F,6,0)</f>
        <v>249</v>
      </c>
    </row>
    <row r="455" spans="1:8" s="1" customFormat="1" ht="22.5" customHeight="1">
      <c r="A455" s="22" t="s">
        <v>310</v>
      </c>
      <c r="B455" s="32" t="s">
        <v>292</v>
      </c>
      <c r="C455" s="32" t="s">
        <v>242</v>
      </c>
      <c r="D455" s="45" t="s">
        <v>0</v>
      </c>
      <c r="E455" s="24">
        <v>12</v>
      </c>
      <c r="F455" s="26">
        <v>8681842132047</v>
      </c>
      <c r="G455" s="49">
        <f>VLOOKUP(F455,[1]Liste!$A:$F,5,0)</f>
        <v>165</v>
      </c>
      <c r="H455" s="49">
        <f>VLOOKUP(F455,[1]Liste!$A:$F,6,0)</f>
        <v>249</v>
      </c>
    </row>
    <row r="456" spans="1:8" s="1" customFormat="1" ht="22.5" customHeight="1">
      <c r="A456" s="22" t="s">
        <v>310</v>
      </c>
      <c r="B456" s="32" t="s">
        <v>232</v>
      </c>
      <c r="C456" s="32" t="s">
        <v>572</v>
      </c>
      <c r="D456" s="45" t="s">
        <v>255</v>
      </c>
      <c r="E456" s="24">
        <v>48</v>
      </c>
      <c r="F456" s="26">
        <v>8681842133020</v>
      </c>
      <c r="G456" s="49">
        <f>VLOOKUP(F456,[1]Liste!$A:$F,5,0)</f>
        <v>50</v>
      </c>
      <c r="H456" s="49">
        <f>VLOOKUP(F456,[1]Liste!$A:$F,6,0)</f>
        <v>75</v>
      </c>
    </row>
    <row r="457" spans="1:8" s="1" customFormat="1" ht="22.5" customHeight="1">
      <c r="A457" s="22" t="s">
        <v>310</v>
      </c>
      <c r="B457" s="32" t="s">
        <v>232</v>
      </c>
      <c r="C457" s="32" t="s">
        <v>573</v>
      </c>
      <c r="D457" s="45" t="s">
        <v>66</v>
      </c>
      <c r="E457" s="24">
        <v>12</v>
      </c>
      <c r="F457" s="26">
        <v>8681842133037</v>
      </c>
      <c r="G457" s="49">
        <f>VLOOKUP(F457,[1]Liste!$A:$F,5,0)</f>
        <v>165</v>
      </c>
      <c r="H457" s="49">
        <f>VLOOKUP(F457,[1]Liste!$A:$F,6,0)</f>
        <v>249</v>
      </c>
    </row>
    <row r="458" spans="1:8" s="1" customFormat="1" ht="22.5" customHeight="1">
      <c r="A458" s="22" t="s">
        <v>310</v>
      </c>
      <c r="B458" s="32" t="s">
        <v>232</v>
      </c>
      <c r="C458" s="32" t="s">
        <v>574</v>
      </c>
      <c r="D458" s="45" t="s">
        <v>86</v>
      </c>
      <c r="E458" s="24">
        <v>12</v>
      </c>
      <c r="F458" s="26">
        <v>8681842133044</v>
      </c>
      <c r="G458" s="49">
        <f>VLOOKUP(F458,[1]Liste!$A:$F,5,0)</f>
        <v>165</v>
      </c>
      <c r="H458" s="49">
        <f>VLOOKUP(F458,[1]Liste!$A:$F,6,0)</f>
        <v>249</v>
      </c>
    </row>
    <row r="459" spans="1:8" s="1" customFormat="1" ht="22.5" customHeight="1">
      <c r="A459" s="22" t="s">
        <v>310</v>
      </c>
      <c r="B459" s="32" t="s">
        <v>213</v>
      </c>
      <c r="C459" s="32" t="s">
        <v>246</v>
      </c>
      <c r="D459" s="45" t="s">
        <v>85</v>
      </c>
      <c r="E459" s="24">
        <v>48</v>
      </c>
      <c r="F459" s="26">
        <v>8681842128026</v>
      </c>
      <c r="G459" s="49">
        <f>VLOOKUP(F459,[1]Liste!$A:$F,5,0)</f>
        <v>50</v>
      </c>
      <c r="H459" s="49">
        <f>VLOOKUP(F459,[1]Liste!$A:$F,6,0)</f>
        <v>75</v>
      </c>
    </row>
    <row r="460" spans="1:8" s="1" customFormat="1" ht="22.5" customHeight="1">
      <c r="A460" s="22" t="s">
        <v>310</v>
      </c>
      <c r="B460" s="32" t="s">
        <v>213</v>
      </c>
      <c r="C460" s="32" t="s">
        <v>247</v>
      </c>
      <c r="D460" s="45" t="s">
        <v>86</v>
      </c>
      <c r="E460" s="24">
        <v>12</v>
      </c>
      <c r="F460" s="26">
        <v>8681842128033</v>
      </c>
      <c r="G460" s="49">
        <f>VLOOKUP(F460,[1]Liste!$A:$F,5,0)</f>
        <v>165</v>
      </c>
      <c r="H460" s="49">
        <f>VLOOKUP(F460,[1]Liste!$A:$F,6,0)</f>
        <v>249</v>
      </c>
    </row>
    <row r="461" spans="1:8" s="1" customFormat="1" ht="22.5" customHeight="1">
      <c r="A461" s="22" t="s">
        <v>310</v>
      </c>
      <c r="B461" s="32" t="s">
        <v>213</v>
      </c>
      <c r="C461" s="32" t="s">
        <v>248</v>
      </c>
      <c r="D461" s="45" t="s">
        <v>0</v>
      </c>
      <c r="E461" s="24">
        <v>12</v>
      </c>
      <c r="F461" s="26">
        <v>8681842128040</v>
      </c>
      <c r="G461" s="49">
        <f>VLOOKUP(F461,[1]Liste!$A:$F,5,0)</f>
        <v>165</v>
      </c>
      <c r="H461" s="49">
        <f>VLOOKUP(F461,[1]Liste!$A:$F,6,0)</f>
        <v>249</v>
      </c>
    </row>
    <row r="462" spans="1:8" s="1" customFormat="1" ht="22.5" customHeight="1">
      <c r="A462" s="22" t="s">
        <v>310</v>
      </c>
      <c r="B462" s="32" t="s">
        <v>213</v>
      </c>
      <c r="C462" s="32" t="s">
        <v>575</v>
      </c>
      <c r="D462" s="45" t="s">
        <v>6</v>
      </c>
      <c r="E462" s="24">
        <v>12</v>
      </c>
      <c r="F462" s="26">
        <v>8681842128057</v>
      </c>
      <c r="G462" s="49">
        <f>VLOOKUP(F462,[1]Liste!$A:$F,5,0)</f>
        <v>165</v>
      </c>
      <c r="H462" s="49">
        <f>VLOOKUP(F462,[1]Liste!$A:$F,6,0)</f>
        <v>249</v>
      </c>
    </row>
    <row r="463" spans="1:8" s="1" customFormat="1" ht="22.5" customHeight="1">
      <c r="A463" s="22" t="s">
        <v>310</v>
      </c>
      <c r="B463" s="32" t="s">
        <v>214</v>
      </c>
      <c r="C463" s="32" t="s">
        <v>249</v>
      </c>
      <c r="D463" s="45" t="s">
        <v>85</v>
      </c>
      <c r="E463" s="24">
        <v>48</v>
      </c>
      <c r="F463" s="26">
        <v>8681842130029</v>
      </c>
      <c r="G463" s="49">
        <f>VLOOKUP(F463,[1]Liste!$A:$F,5,0)</f>
        <v>50</v>
      </c>
      <c r="H463" s="49">
        <f>VLOOKUP(F463,[1]Liste!$A:$F,6,0)</f>
        <v>75</v>
      </c>
    </row>
    <row r="464" spans="1:8" s="1" customFormat="1" ht="22.5" customHeight="1">
      <c r="A464" s="22" t="s">
        <v>310</v>
      </c>
      <c r="B464" s="32" t="s">
        <v>214</v>
      </c>
      <c r="C464" s="32" t="s">
        <v>250</v>
      </c>
      <c r="D464" s="45" t="s">
        <v>86</v>
      </c>
      <c r="E464" s="24">
        <v>12</v>
      </c>
      <c r="F464" s="26">
        <v>8681842130036</v>
      </c>
      <c r="G464" s="49">
        <f>VLOOKUP(F464,[1]Liste!$A:$F,5,0)</f>
        <v>165</v>
      </c>
      <c r="H464" s="49">
        <f>VLOOKUP(F464,[1]Liste!$A:$F,6,0)</f>
        <v>249</v>
      </c>
    </row>
    <row r="465" spans="1:8" s="1" customFormat="1" ht="22.5" customHeight="1">
      <c r="A465" s="22" t="s">
        <v>310</v>
      </c>
      <c r="B465" s="32" t="s">
        <v>214</v>
      </c>
      <c r="C465" s="32" t="s">
        <v>251</v>
      </c>
      <c r="D465" s="45" t="s">
        <v>0</v>
      </c>
      <c r="E465" s="24">
        <v>12</v>
      </c>
      <c r="F465" s="26">
        <v>8681842130043</v>
      </c>
      <c r="G465" s="49">
        <f>VLOOKUP(F465,[1]Liste!$A:$F,5,0)</f>
        <v>165</v>
      </c>
      <c r="H465" s="49">
        <f>VLOOKUP(F465,[1]Liste!$A:$F,6,0)</f>
        <v>249</v>
      </c>
    </row>
    <row r="466" spans="1:8" s="1" customFormat="1" ht="22.5" customHeight="1">
      <c r="A466" s="22" t="s">
        <v>310</v>
      </c>
      <c r="B466" s="32" t="s">
        <v>214</v>
      </c>
      <c r="C466" s="32" t="s">
        <v>576</v>
      </c>
      <c r="D466" s="45" t="s">
        <v>6</v>
      </c>
      <c r="E466" s="24">
        <v>12</v>
      </c>
      <c r="F466" s="26">
        <v>8681842130050</v>
      </c>
      <c r="G466" s="49">
        <f>VLOOKUP(F466,[1]Liste!$A:$F,5,0)</f>
        <v>165</v>
      </c>
      <c r="H466" s="49">
        <f>VLOOKUP(F466,[1]Liste!$A:$F,6,0)</f>
        <v>249</v>
      </c>
    </row>
    <row r="467" spans="1:8" s="1" customFormat="1" ht="22.5" customHeight="1">
      <c r="A467" s="22" t="s">
        <v>310</v>
      </c>
      <c r="B467" s="32" t="s">
        <v>215</v>
      </c>
      <c r="C467" s="32" t="s">
        <v>252</v>
      </c>
      <c r="D467" s="45" t="s">
        <v>85</v>
      </c>
      <c r="E467" s="24">
        <v>48</v>
      </c>
      <c r="F467" s="26">
        <v>8681842131019</v>
      </c>
      <c r="G467" s="49">
        <f>VLOOKUP(F467,[1]Liste!$A:$F,5,0)</f>
        <v>50</v>
      </c>
      <c r="H467" s="49">
        <f>VLOOKUP(F467,[1]Liste!$A:$F,6,0)</f>
        <v>75</v>
      </c>
    </row>
    <row r="468" spans="1:8" s="1" customFormat="1" ht="22.5" customHeight="1">
      <c r="A468" s="22" t="s">
        <v>310</v>
      </c>
      <c r="B468" s="32" t="s">
        <v>215</v>
      </c>
      <c r="C468" s="32" t="s">
        <v>253</v>
      </c>
      <c r="D468" s="45" t="s">
        <v>86</v>
      </c>
      <c r="E468" s="24">
        <v>12</v>
      </c>
      <c r="F468" s="26">
        <v>8681842131026</v>
      </c>
      <c r="G468" s="49">
        <f>VLOOKUP(F468,[1]Liste!$A:$F,5,0)</f>
        <v>165</v>
      </c>
      <c r="H468" s="49">
        <f>VLOOKUP(F468,[1]Liste!$A:$F,6,0)</f>
        <v>249</v>
      </c>
    </row>
    <row r="469" spans="1:8" s="1" customFormat="1" ht="22.5" customHeight="1">
      <c r="A469" s="22" t="s">
        <v>310</v>
      </c>
      <c r="B469" s="32" t="s">
        <v>215</v>
      </c>
      <c r="C469" s="32" t="s">
        <v>254</v>
      </c>
      <c r="D469" s="45" t="s">
        <v>0</v>
      </c>
      <c r="E469" s="24">
        <v>12</v>
      </c>
      <c r="F469" s="26">
        <v>8681842131033</v>
      </c>
      <c r="G469" s="49">
        <f>VLOOKUP(F469,[1]Liste!$A:$F,5,0)</f>
        <v>165</v>
      </c>
      <c r="H469" s="49">
        <f>VLOOKUP(F469,[1]Liste!$A:$F,6,0)</f>
        <v>249</v>
      </c>
    </row>
    <row r="470" spans="1:8" s="1" customFormat="1" ht="22.5" customHeight="1">
      <c r="A470" s="22" t="s">
        <v>310</v>
      </c>
      <c r="B470" s="22" t="s">
        <v>62</v>
      </c>
      <c r="C470" s="22" t="s">
        <v>63</v>
      </c>
      <c r="D470" s="23" t="s">
        <v>5</v>
      </c>
      <c r="E470" s="24">
        <v>48</v>
      </c>
      <c r="F470" s="25">
        <v>8681842125025</v>
      </c>
      <c r="G470" s="49">
        <f>VLOOKUP(F470,[1]Liste!$A:$F,5,0)</f>
        <v>50</v>
      </c>
      <c r="H470" s="49">
        <f>VLOOKUP(F470,[1]Liste!$A:$F,6,0)</f>
        <v>75</v>
      </c>
    </row>
    <row r="471" spans="1:8" s="1" customFormat="1" ht="22.5" customHeight="1">
      <c r="A471" s="22" t="s">
        <v>310</v>
      </c>
      <c r="B471" s="22" t="s">
        <v>62</v>
      </c>
      <c r="C471" s="22" t="s">
        <v>64</v>
      </c>
      <c r="D471" s="23" t="s">
        <v>1</v>
      </c>
      <c r="E471" s="24">
        <v>12</v>
      </c>
      <c r="F471" s="25">
        <v>8681842125032</v>
      </c>
      <c r="G471" s="49">
        <f>VLOOKUP(F471,[1]Liste!$A:$F,5,0)</f>
        <v>165</v>
      </c>
      <c r="H471" s="49">
        <f>VLOOKUP(F471,[1]Liste!$A:$F,6,0)</f>
        <v>249</v>
      </c>
    </row>
    <row r="472" spans="1:8" ht="22.5" customHeight="1">
      <c r="A472" s="22" t="s">
        <v>310</v>
      </c>
      <c r="B472" s="22" t="s">
        <v>62</v>
      </c>
      <c r="C472" s="22" t="s">
        <v>65</v>
      </c>
      <c r="D472" s="23" t="s">
        <v>0</v>
      </c>
      <c r="E472" s="24">
        <v>12</v>
      </c>
      <c r="F472" s="25">
        <v>8681842125049</v>
      </c>
      <c r="G472" s="49">
        <f>VLOOKUP(F472,[1]Liste!$A:$F,5,0)</f>
        <v>165</v>
      </c>
      <c r="H472" s="49">
        <f>VLOOKUP(F472,[1]Liste!$A:$F,6,0)</f>
        <v>249</v>
      </c>
    </row>
    <row r="473" spans="1:8" s="1" customFormat="1" ht="22.5" customHeight="1">
      <c r="A473" s="22" t="s">
        <v>310</v>
      </c>
      <c r="B473" s="22" t="s">
        <v>222</v>
      </c>
      <c r="C473" s="22" t="s">
        <v>577</v>
      </c>
      <c r="D473" s="23" t="s">
        <v>5</v>
      </c>
      <c r="E473" s="24">
        <v>48</v>
      </c>
      <c r="F473" s="25">
        <v>8681842124028</v>
      </c>
      <c r="G473" s="49">
        <f>VLOOKUP(F473,[1]Liste!$A:$F,5,0)</f>
        <v>50</v>
      </c>
      <c r="H473" s="49">
        <f>VLOOKUP(F473,[1]Liste!$A:$F,6,0)</f>
        <v>75</v>
      </c>
    </row>
    <row r="474" spans="1:8" s="1" customFormat="1" ht="22.5" customHeight="1">
      <c r="A474" s="22" t="s">
        <v>310</v>
      </c>
      <c r="B474" s="22" t="s">
        <v>222</v>
      </c>
      <c r="C474" s="22" t="s">
        <v>578</v>
      </c>
      <c r="D474" s="23" t="s">
        <v>1</v>
      </c>
      <c r="E474" s="24">
        <v>12</v>
      </c>
      <c r="F474" s="25">
        <v>8681842124035</v>
      </c>
      <c r="G474" s="49">
        <f>VLOOKUP(F474,[1]Liste!$A:$F,5,0)</f>
        <v>165</v>
      </c>
      <c r="H474" s="49">
        <f>VLOOKUP(F474,[1]Liste!$A:$F,6,0)</f>
        <v>249</v>
      </c>
    </row>
    <row r="475" spans="1:8" s="1" customFormat="1" ht="22.5" customHeight="1">
      <c r="A475" s="22" t="s">
        <v>310</v>
      </c>
      <c r="B475" s="22" t="s">
        <v>222</v>
      </c>
      <c r="C475" s="22" t="s">
        <v>579</v>
      </c>
      <c r="D475" s="23" t="s">
        <v>0</v>
      </c>
      <c r="E475" s="24">
        <v>12</v>
      </c>
      <c r="F475" s="25">
        <v>8681842124042</v>
      </c>
      <c r="G475" s="49">
        <f>VLOOKUP(F475,[1]Liste!$A:$F,5,0)</f>
        <v>165</v>
      </c>
      <c r="H475" s="49">
        <f>VLOOKUP(F475,[1]Liste!$A:$F,6,0)</f>
        <v>249</v>
      </c>
    </row>
    <row r="476" spans="1:8" s="1" customFormat="1" ht="22.5" customHeight="1">
      <c r="A476" s="22" t="s">
        <v>310</v>
      </c>
      <c r="B476" s="22" t="s">
        <v>222</v>
      </c>
      <c r="C476" s="22" t="s">
        <v>580</v>
      </c>
      <c r="D476" s="23" t="s">
        <v>6</v>
      </c>
      <c r="E476" s="24">
        <v>12</v>
      </c>
      <c r="F476" s="25">
        <v>8681842124059</v>
      </c>
      <c r="G476" s="49">
        <f>VLOOKUP(F476,[1]Liste!$A:$F,5,0)</f>
        <v>165</v>
      </c>
      <c r="H476" s="49">
        <f>VLOOKUP(F476,[1]Liste!$A:$F,6,0)</f>
        <v>249</v>
      </c>
    </row>
    <row r="477" spans="1:8" s="1" customFormat="1" ht="22.5" customHeight="1">
      <c r="A477" s="22" t="s">
        <v>310</v>
      </c>
      <c r="B477" s="22" t="s">
        <v>223</v>
      </c>
      <c r="C477" s="22" t="s">
        <v>581</v>
      </c>
      <c r="D477" s="23" t="s">
        <v>5</v>
      </c>
      <c r="E477" s="24">
        <v>48</v>
      </c>
      <c r="F477" s="25">
        <v>8697418020939</v>
      </c>
      <c r="G477" s="49">
        <f>VLOOKUP(F477,[1]Liste!$A:$F,5,0)</f>
        <v>50</v>
      </c>
      <c r="H477" s="49">
        <f>VLOOKUP(F477,[1]Liste!$A:$F,6,0)</f>
        <v>75</v>
      </c>
    </row>
    <row r="478" spans="1:8" s="1" customFormat="1" ht="22.5" customHeight="1">
      <c r="A478" s="22" t="s">
        <v>310</v>
      </c>
      <c r="B478" s="22" t="s">
        <v>223</v>
      </c>
      <c r="C478" s="22" t="s">
        <v>582</v>
      </c>
      <c r="D478" s="23" t="s">
        <v>1</v>
      </c>
      <c r="E478" s="24">
        <v>12</v>
      </c>
      <c r="F478" s="25">
        <v>8697418020922</v>
      </c>
      <c r="G478" s="49">
        <f>VLOOKUP(F478,[1]Liste!$A:$F,5,0)</f>
        <v>165</v>
      </c>
      <c r="H478" s="49">
        <f>VLOOKUP(F478,[1]Liste!$A:$F,6,0)</f>
        <v>249</v>
      </c>
    </row>
    <row r="479" spans="1:8" s="1" customFormat="1" ht="22.5" customHeight="1">
      <c r="A479" s="22" t="s">
        <v>310</v>
      </c>
      <c r="B479" s="22" t="s">
        <v>223</v>
      </c>
      <c r="C479" s="22" t="s">
        <v>583</v>
      </c>
      <c r="D479" s="23" t="s">
        <v>0</v>
      </c>
      <c r="E479" s="24">
        <v>12</v>
      </c>
      <c r="F479" s="25">
        <v>8697418020915</v>
      </c>
      <c r="G479" s="49">
        <f>VLOOKUP(F479,[1]Liste!$A:$F,5,0)</f>
        <v>165</v>
      </c>
      <c r="H479" s="49">
        <f>VLOOKUP(F479,[1]Liste!$A:$F,6,0)</f>
        <v>249</v>
      </c>
    </row>
    <row r="480" spans="1:8" s="1" customFormat="1" ht="22.5" customHeight="1">
      <c r="A480" s="22" t="s">
        <v>310</v>
      </c>
      <c r="B480" s="22" t="s">
        <v>223</v>
      </c>
      <c r="C480" s="22" t="s">
        <v>584</v>
      </c>
      <c r="D480" s="23" t="s">
        <v>6</v>
      </c>
      <c r="E480" s="24">
        <v>12</v>
      </c>
      <c r="F480" s="25">
        <v>8697418020946</v>
      </c>
      <c r="G480" s="49">
        <f>VLOOKUP(F480,[1]Liste!$A:$F,5,0)</f>
        <v>165</v>
      </c>
      <c r="H480" s="49">
        <f>VLOOKUP(F480,[1]Liste!$A:$F,6,0)</f>
        <v>249</v>
      </c>
    </row>
    <row r="481" spans="1:13" s="1" customFormat="1" ht="22.5" customHeight="1">
      <c r="A481" s="22" t="s">
        <v>310</v>
      </c>
      <c r="B481" s="22" t="s">
        <v>224</v>
      </c>
      <c r="C481" s="22" t="s">
        <v>585</v>
      </c>
      <c r="D481" s="23" t="s">
        <v>5</v>
      </c>
      <c r="E481" s="24">
        <v>48</v>
      </c>
      <c r="F481" s="25">
        <v>8697418017588</v>
      </c>
      <c r="G481" s="49">
        <f>VLOOKUP(F481,[1]Liste!$A:$F,5,0)</f>
        <v>50</v>
      </c>
      <c r="H481" s="49">
        <f>VLOOKUP(F481,[1]Liste!$A:$F,6,0)</f>
        <v>75</v>
      </c>
    </row>
    <row r="482" spans="1:13" s="1" customFormat="1" ht="22.5" customHeight="1">
      <c r="A482" s="22" t="s">
        <v>310</v>
      </c>
      <c r="B482" s="22" t="s">
        <v>224</v>
      </c>
      <c r="C482" s="22" t="s">
        <v>586</v>
      </c>
      <c r="D482" s="23" t="s">
        <v>1</v>
      </c>
      <c r="E482" s="24">
        <v>12</v>
      </c>
      <c r="F482" s="25">
        <v>8697418017540</v>
      </c>
      <c r="G482" s="49">
        <f>VLOOKUP(F482,[1]Liste!$A:$F,5,0)</f>
        <v>165</v>
      </c>
      <c r="H482" s="49">
        <f>VLOOKUP(F482,[1]Liste!$A:$F,6,0)</f>
        <v>249</v>
      </c>
    </row>
    <row r="483" spans="1:13" s="1" customFormat="1" ht="22.5" customHeight="1">
      <c r="A483" s="22" t="s">
        <v>310</v>
      </c>
      <c r="B483" s="22" t="s">
        <v>224</v>
      </c>
      <c r="C483" s="22" t="s">
        <v>587</v>
      </c>
      <c r="D483" s="23" t="s">
        <v>0</v>
      </c>
      <c r="E483" s="24">
        <v>12</v>
      </c>
      <c r="F483" s="25">
        <v>8697418017557</v>
      </c>
      <c r="G483" s="49">
        <f>VLOOKUP(F483,[1]Liste!$A:$F,5,0)</f>
        <v>165</v>
      </c>
      <c r="H483" s="49">
        <f>VLOOKUP(F483,[1]Liste!$A:$F,6,0)</f>
        <v>249</v>
      </c>
    </row>
    <row r="484" spans="1:13" ht="22.5" customHeight="1">
      <c r="A484" s="22" t="s">
        <v>310</v>
      </c>
      <c r="B484" s="22" t="s">
        <v>224</v>
      </c>
      <c r="C484" s="47" t="s">
        <v>588</v>
      </c>
      <c r="D484" s="23" t="s">
        <v>278</v>
      </c>
      <c r="E484" s="24">
        <v>12</v>
      </c>
      <c r="F484" s="25">
        <v>8681842114029</v>
      </c>
      <c r="G484" s="49">
        <f>VLOOKUP(F484,[1]Liste!$A:$F,5,0)</f>
        <v>165</v>
      </c>
      <c r="H484" s="49">
        <f>VLOOKUP(F484,[1]Liste!$A:$F,6,0)</f>
        <v>249</v>
      </c>
    </row>
    <row r="485" spans="1:13" ht="22.5" customHeight="1">
      <c r="A485" s="22" t="s">
        <v>310</v>
      </c>
      <c r="B485" s="22" t="s">
        <v>225</v>
      </c>
      <c r="C485" s="22" t="s">
        <v>589</v>
      </c>
      <c r="D485" s="23" t="s">
        <v>5</v>
      </c>
      <c r="E485" s="24">
        <v>48</v>
      </c>
      <c r="F485" s="25">
        <v>8697418017762</v>
      </c>
      <c r="G485" s="49">
        <f>VLOOKUP(F485,[1]Liste!$A:$F,5,0)</f>
        <v>50</v>
      </c>
      <c r="H485" s="49">
        <f>VLOOKUP(F485,[1]Liste!$A:$F,6,0)</f>
        <v>75</v>
      </c>
    </row>
    <row r="486" spans="1:13" ht="22.5" customHeight="1">
      <c r="A486" s="22" t="s">
        <v>310</v>
      </c>
      <c r="B486" s="22" t="s">
        <v>225</v>
      </c>
      <c r="C486" s="22" t="s">
        <v>590</v>
      </c>
      <c r="D486" s="23" t="s">
        <v>1</v>
      </c>
      <c r="E486" s="24">
        <v>12</v>
      </c>
      <c r="F486" s="25">
        <v>8697418017731</v>
      </c>
      <c r="G486" s="49">
        <f>VLOOKUP(F486,[1]Liste!$A:$F,5,0)</f>
        <v>165</v>
      </c>
      <c r="H486" s="49">
        <f>VLOOKUP(F486,[1]Liste!$A:$F,6,0)</f>
        <v>249</v>
      </c>
    </row>
    <row r="487" spans="1:13" ht="22.5" customHeight="1">
      <c r="A487" s="22" t="s">
        <v>310</v>
      </c>
      <c r="B487" s="22" t="s">
        <v>225</v>
      </c>
      <c r="C487" s="22" t="s">
        <v>591</v>
      </c>
      <c r="D487" s="23" t="s">
        <v>0</v>
      </c>
      <c r="E487" s="24">
        <v>12</v>
      </c>
      <c r="F487" s="25">
        <v>8697418017748</v>
      </c>
      <c r="G487" s="49">
        <f>VLOOKUP(F487,[1]Liste!$A:$F,5,0)</f>
        <v>165</v>
      </c>
      <c r="H487" s="49">
        <f>VLOOKUP(F487,[1]Liste!$A:$F,6,0)</f>
        <v>249</v>
      </c>
    </row>
    <row r="488" spans="1:13" ht="22.5" customHeight="1">
      <c r="A488" s="22" t="s">
        <v>310</v>
      </c>
      <c r="B488" s="22" t="s">
        <v>225</v>
      </c>
      <c r="C488" s="22" t="s">
        <v>592</v>
      </c>
      <c r="D488" s="23" t="s">
        <v>6</v>
      </c>
      <c r="E488" s="24">
        <v>12</v>
      </c>
      <c r="F488" s="25">
        <v>8697418017786</v>
      </c>
      <c r="G488" s="49">
        <f>VLOOKUP(F488,[1]Liste!$A:$F,5,0)</f>
        <v>165</v>
      </c>
      <c r="H488" s="49">
        <f>VLOOKUP(F488,[1]Liste!$A:$F,6,0)</f>
        <v>249</v>
      </c>
    </row>
    <row r="489" spans="1:13" ht="22.5" customHeight="1">
      <c r="A489" s="22" t="s">
        <v>310</v>
      </c>
      <c r="B489" s="22" t="s">
        <v>226</v>
      </c>
      <c r="C489" s="22" t="s">
        <v>593</v>
      </c>
      <c r="D489" s="23" t="s">
        <v>5</v>
      </c>
      <c r="E489" s="24">
        <v>48</v>
      </c>
      <c r="F489" s="25">
        <v>8697418019087</v>
      </c>
      <c r="G489" s="49">
        <f>VLOOKUP(F489,[1]Liste!$A:$F,5,0)</f>
        <v>50</v>
      </c>
      <c r="H489" s="49">
        <f>VLOOKUP(F489,[1]Liste!$A:$F,6,0)</f>
        <v>75</v>
      </c>
      <c r="M489" s="10"/>
    </row>
    <row r="490" spans="1:13" ht="22.5" customHeight="1">
      <c r="A490" s="22" t="s">
        <v>310</v>
      </c>
      <c r="B490" s="22" t="s">
        <v>226</v>
      </c>
      <c r="C490" s="22" t="s">
        <v>594</v>
      </c>
      <c r="D490" s="23" t="s">
        <v>1</v>
      </c>
      <c r="E490" s="24">
        <v>12</v>
      </c>
      <c r="F490" s="25">
        <v>8697418019094</v>
      </c>
      <c r="G490" s="49">
        <f>VLOOKUP(F490,[1]Liste!$A:$F,5,0)</f>
        <v>165</v>
      </c>
      <c r="H490" s="49">
        <f>VLOOKUP(F490,[1]Liste!$A:$F,6,0)</f>
        <v>249</v>
      </c>
    </row>
    <row r="491" spans="1:13" ht="20.25" customHeight="1">
      <c r="A491" s="22" t="s">
        <v>310</v>
      </c>
      <c r="B491" s="22" t="s">
        <v>226</v>
      </c>
      <c r="C491" s="22" t="s">
        <v>595</v>
      </c>
      <c r="D491" s="23" t="s">
        <v>0</v>
      </c>
      <c r="E491" s="24">
        <v>12</v>
      </c>
      <c r="F491" s="25">
        <v>8697418019100</v>
      </c>
      <c r="G491" s="49">
        <f>VLOOKUP(F491,[1]Liste!$A:$F,5,0)</f>
        <v>165</v>
      </c>
      <c r="H491" s="49">
        <f>VLOOKUP(F491,[1]Liste!$A:$F,6,0)</f>
        <v>249</v>
      </c>
    </row>
    <row r="492" spans="1:13" ht="20.25" customHeight="1">
      <c r="A492" s="22" t="s">
        <v>310</v>
      </c>
      <c r="B492" s="22" t="s">
        <v>226</v>
      </c>
      <c r="C492" s="22" t="s">
        <v>596</v>
      </c>
      <c r="D492" s="23" t="s">
        <v>6</v>
      </c>
      <c r="E492" s="24">
        <v>12</v>
      </c>
      <c r="F492" s="25">
        <v>8697418018981</v>
      </c>
      <c r="G492" s="49">
        <f>VLOOKUP(F492,[1]Liste!$A:$F,5,0)</f>
        <v>165</v>
      </c>
      <c r="H492" s="49">
        <f>VLOOKUP(F492,[1]Liste!$A:$F,6,0)</f>
        <v>249</v>
      </c>
    </row>
    <row r="493" spans="1:13" ht="20.25" customHeight="1">
      <c r="A493" s="22" t="s">
        <v>310</v>
      </c>
      <c r="B493" s="22" t="s">
        <v>227</v>
      </c>
      <c r="C493" s="22" t="s">
        <v>597</v>
      </c>
      <c r="D493" s="23" t="s">
        <v>5</v>
      </c>
      <c r="E493" s="24">
        <v>48</v>
      </c>
      <c r="F493" s="25">
        <v>8697418018011</v>
      </c>
      <c r="G493" s="49">
        <f>VLOOKUP(F493,[1]Liste!$A:$F,5,0)</f>
        <v>50</v>
      </c>
      <c r="H493" s="49">
        <f>VLOOKUP(F493,[1]Liste!$A:$F,6,0)</f>
        <v>75</v>
      </c>
    </row>
    <row r="494" spans="1:13" ht="20.25" customHeight="1">
      <c r="A494" s="22" t="s">
        <v>310</v>
      </c>
      <c r="B494" s="22" t="s">
        <v>227</v>
      </c>
      <c r="C494" s="22" t="s">
        <v>598</v>
      </c>
      <c r="D494" s="23" t="s">
        <v>1</v>
      </c>
      <c r="E494" s="24">
        <v>12</v>
      </c>
      <c r="F494" s="25">
        <v>8697418017977</v>
      </c>
      <c r="G494" s="49">
        <f>VLOOKUP(F494,[1]Liste!$A:$F,5,0)</f>
        <v>165</v>
      </c>
      <c r="H494" s="49">
        <f>VLOOKUP(F494,[1]Liste!$A:$F,6,0)</f>
        <v>249</v>
      </c>
    </row>
    <row r="495" spans="1:13" ht="20.25" customHeight="1">
      <c r="A495" s="22" t="s">
        <v>310</v>
      </c>
      <c r="B495" s="22" t="s">
        <v>227</v>
      </c>
      <c r="C495" s="22" t="s">
        <v>599</v>
      </c>
      <c r="D495" s="23" t="s">
        <v>0</v>
      </c>
      <c r="E495" s="24">
        <v>12</v>
      </c>
      <c r="F495" s="25">
        <v>8697418017984</v>
      </c>
      <c r="G495" s="49">
        <f>VLOOKUP(F495,[1]Liste!$A:$F,5,0)</f>
        <v>165</v>
      </c>
      <c r="H495" s="49">
        <f>VLOOKUP(F495,[1]Liste!$A:$F,6,0)</f>
        <v>249</v>
      </c>
    </row>
    <row r="496" spans="1:13" s="1" customFormat="1" ht="22.5" customHeight="1">
      <c r="A496" s="12" t="s">
        <v>310</v>
      </c>
      <c r="B496" s="12" t="s">
        <v>227</v>
      </c>
      <c r="C496" s="12" t="s">
        <v>600</v>
      </c>
      <c r="D496" s="13" t="s">
        <v>340</v>
      </c>
      <c r="E496" s="14">
        <v>12</v>
      </c>
      <c r="F496" s="15">
        <v>8681842104037</v>
      </c>
      <c r="G496" s="49">
        <f>VLOOKUP(F496,[1]Liste!$A:$F,5,0)</f>
        <v>165</v>
      </c>
      <c r="H496" s="49">
        <f>VLOOKUP(F496,[1]Liste!$A:$F,6,0)</f>
        <v>249</v>
      </c>
    </row>
    <row r="497" spans="1:8" s="1" customFormat="1" ht="22.5" customHeight="1">
      <c r="A497" s="22" t="s">
        <v>310</v>
      </c>
      <c r="B497" s="22" t="s">
        <v>228</v>
      </c>
      <c r="C497" s="22" t="s">
        <v>601</v>
      </c>
      <c r="D497" s="23" t="s">
        <v>5</v>
      </c>
      <c r="E497" s="24">
        <v>48</v>
      </c>
      <c r="F497" s="25">
        <v>8697418018790</v>
      </c>
      <c r="G497" s="49">
        <f>VLOOKUP(F497,[1]Liste!$A:$F,5,0)</f>
        <v>50</v>
      </c>
      <c r="H497" s="49">
        <f>VLOOKUP(F497,[1]Liste!$A:$F,6,0)</f>
        <v>75</v>
      </c>
    </row>
    <row r="498" spans="1:8" s="1" customFormat="1" ht="22.5" customHeight="1">
      <c r="A498" s="22" t="s">
        <v>310</v>
      </c>
      <c r="B498" s="22" t="s">
        <v>228</v>
      </c>
      <c r="C498" s="22" t="s">
        <v>602</v>
      </c>
      <c r="D498" s="23" t="s">
        <v>1</v>
      </c>
      <c r="E498" s="24">
        <v>12</v>
      </c>
      <c r="F498" s="25">
        <v>8697418018752</v>
      </c>
      <c r="G498" s="49">
        <f>VLOOKUP(F498,[1]Liste!$A:$F,5,0)</f>
        <v>165</v>
      </c>
      <c r="H498" s="49">
        <f>VLOOKUP(F498,[1]Liste!$A:$F,6,0)</f>
        <v>249</v>
      </c>
    </row>
    <row r="499" spans="1:8" s="1" customFormat="1" ht="22.5" customHeight="1">
      <c r="A499" s="22" t="s">
        <v>310</v>
      </c>
      <c r="B499" s="22" t="s">
        <v>228</v>
      </c>
      <c r="C499" s="22" t="s">
        <v>603</v>
      </c>
      <c r="D499" s="23" t="s">
        <v>0</v>
      </c>
      <c r="E499" s="24">
        <v>12</v>
      </c>
      <c r="F499" s="25">
        <v>8697418018769</v>
      </c>
      <c r="G499" s="49">
        <f>VLOOKUP(F499,[1]Liste!$A:$F,5,0)</f>
        <v>165</v>
      </c>
      <c r="H499" s="49">
        <f>VLOOKUP(F499,[1]Liste!$A:$F,6,0)</f>
        <v>249</v>
      </c>
    </row>
    <row r="500" spans="1:8" s="1" customFormat="1" ht="22.5" customHeight="1">
      <c r="A500" s="22" t="s">
        <v>310</v>
      </c>
      <c r="B500" s="22" t="s">
        <v>229</v>
      </c>
      <c r="C500" s="22" t="s">
        <v>604</v>
      </c>
      <c r="D500" s="23" t="s">
        <v>5</v>
      </c>
      <c r="E500" s="24">
        <v>48</v>
      </c>
      <c r="F500" s="25">
        <v>8697418017526</v>
      </c>
      <c r="G500" s="49">
        <f>VLOOKUP(F500,[1]Liste!$A:$F,5,0)</f>
        <v>50</v>
      </c>
      <c r="H500" s="49">
        <f>VLOOKUP(F500,[1]Liste!$A:$F,6,0)</f>
        <v>75</v>
      </c>
    </row>
    <row r="501" spans="1:8" s="1" customFormat="1" ht="22.5" customHeight="1">
      <c r="A501" s="22" t="s">
        <v>310</v>
      </c>
      <c r="B501" s="22" t="s">
        <v>229</v>
      </c>
      <c r="C501" s="22" t="s">
        <v>605</v>
      </c>
      <c r="D501" s="23" t="s">
        <v>1</v>
      </c>
      <c r="E501" s="24">
        <v>12</v>
      </c>
      <c r="F501" s="25">
        <v>8697418017489</v>
      </c>
      <c r="G501" s="49">
        <f>VLOOKUP(F501,[1]Liste!$A:$F,5,0)</f>
        <v>165</v>
      </c>
      <c r="H501" s="49">
        <f>VLOOKUP(F501,[1]Liste!$A:$F,6,0)</f>
        <v>249</v>
      </c>
    </row>
    <row r="502" spans="1:8" s="1" customFormat="1" ht="22.5" customHeight="1">
      <c r="A502" s="22" t="s">
        <v>310</v>
      </c>
      <c r="B502" s="22" t="s">
        <v>229</v>
      </c>
      <c r="C502" s="22" t="s">
        <v>606</v>
      </c>
      <c r="D502" s="23" t="s">
        <v>0</v>
      </c>
      <c r="E502" s="24">
        <v>12</v>
      </c>
      <c r="F502" s="25">
        <v>8697418017496</v>
      </c>
      <c r="G502" s="49">
        <f>VLOOKUP(F502,[1]Liste!$A:$F,5,0)</f>
        <v>165</v>
      </c>
      <c r="H502" s="49">
        <f>VLOOKUP(F502,[1]Liste!$A:$F,6,0)</f>
        <v>249</v>
      </c>
    </row>
    <row r="503" spans="1:8" s="1" customFormat="1" ht="22.5" customHeight="1">
      <c r="A503" s="22" t="s">
        <v>310</v>
      </c>
      <c r="B503" s="22" t="s">
        <v>230</v>
      </c>
      <c r="C503" s="22" t="s">
        <v>607</v>
      </c>
      <c r="D503" s="23" t="s">
        <v>5</v>
      </c>
      <c r="E503" s="24">
        <v>48</v>
      </c>
      <c r="F503" s="25">
        <v>8697418017878</v>
      </c>
      <c r="G503" s="49">
        <f>VLOOKUP(F503,[1]Liste!$A:$F,5,0)</f>
        <v>50</v>
      </c>
      <c r="H503" s="49">
        <f>VLOOKUP(F503,[1]Liste!$A:$F,6,0)</f>
        <v>75</v>
      </c>
    </row>
    <row r="504" spans="1:8" s="1" customFormat="1" ht="22.5" customHeight="1">
      <c r="A504" s="22" t="s">
        <v>310</v>
      </c>
      <c r="B504" s="22" t="s">
        <v>230</v>
      </c>
      <c r="C504" s="22" t="s">
        <v>608</v>
      </c>
      <c r="D504" s="23" t="s">
        <v>1</v>
      </c>
      <c r="E504" s="24">
        <v>12</v>
      </c>
      <c r="F504" s="25">
        <v>8697418017830</v>
      </c>
      <c r="G504" s="49">
        <f>VLOOKUP(F504,[1]Liste!$A:$F,5,0)</f>
        <v>165</v>
      </c>
      <c r="H504" s="49">
        <f>VLOOKUP(F504,[1]Liste!$A:$F,6,0)</f>
        <v>249</v>
      </c>
    </row>
    <row r="505" spans="1:8" s="1" customFormat="1" ht="22.5" customHeight="1">
      <c r="A505" s="22" t="s">
        <v>310</v>
      </c>
      <c r="B505" s="22" t="s">
        <v>230</v>
      </c>
      <c r="C505" s="22" t="s">
        <v>609</v>
      </c>
      <c r="D505" s="23" t="s">
        <v>0</v>
      </c>
      <c r="E505" s="24">
        <v>12</v>
      </c>
      <c r="F505" s="25">
        <v>8697418017847</v>
      </c>
      <c r="G505" s="49">
        <f>VLOOKUP(F505,[1]Liste!$A:$F,5,0)</f>
        <v>165</v>
      </c>
      <c r="H505" s="49">
        <f>VLOOKUP(F505,[1]Liste!$A:$F,6,0)</f>
        <v>249</v>
      </c>
    </row>
    <row r="506" spans="1:8" s="1" customFormat="1" ht="22.5" customHeight="1">
      <c r="A506" s="22" t="s">
        <v>310</v>
      </c>
      <c r="B506" s="22" t="s">
        <v>231</v>
      </c>
      <c r="C506" s="22" t="s">
        <v>610</v>
      </c>
      <c r="D506" s="23" t="s">
        <v>1</v>
      </c>
      <c r="E506" s="24">
        <v>12</v>
      </c>
      <c r="F506" s="25">
        <v>8697418017168</v>
      </c>
      <c r="G506" s="49">
        <f>VLOOKUP(F506,[1]Liste!$A:$F,5,0)</f>
        <v>165</v>
      </c>
      <c r="H506" s="49">
        <f>VLOOKUP(F506,[1]Liste!$A:$F,6,0)</f>
        <v>249</v>
      </c>
    </row>
    <row r="507" spans="1:8" s="1" customFormat="1" ht="22.5" customHeight="1">
      <c r="A507" s="22" t="s">
        <v>310</v>
      </c>
      <c r="B507" s="22" t="s">
        <v>231</v>
      </c>
      <c r="C507" s="22" t="s">
        <v>611</v>
      </c>
      <c r="D507" s="23" t="s">
        <v>0</v>
      </c>
      <c r="E507" s="24">
        <v>12</v>
      </c>
      <c r="F507" s="25">
        <v>8697418017175</v>
      </c>
      <c r="G507" s="49">
        <f>VLOOKUP(F507,[1]Liste!$A:$F,5,0)</f>
        <v>165</v>
      </c>
      <c r="H507" s="49">
        <f>VLOOKUP(F507,[1]Liste!$A:$F,6,0)</f>
        <v>249</v>
      </c>
    </row>
    <row r="508" spans="1:8" s="1" customFormat="1" ht="22.5" customHeight="1">
      <c r="A508" s="12" t="s">
        <v>310</v>
      </c>
      <c r="B508" s="38" t="s">
        <v>337</v>
      </c>
      <c r="C508" s="48" t="s">
        <v>612</v>
      </c>
      <c r="D508" s="13" t="s">
        <v>5</v>
      </c>
      <c r="E508" s="14">
        <v>48</v>
      </c>
      <c r="F508" s="15">
        <v>8681842136021</v>
      </c>
      <c r="G508" s="49">
        <f>VLOOKUP(F508,[1]Liste!$A:$F,5,0)</f>
        <v>50</v>
      </c>
      <c r="H508" s="49">
        <f>VLOOKUP(F508,[1]Liste!$A:$F,6,0)</f>
        <v>75</v>
      </c>
    </row>
    <row r="509" spans="1:8" s="1" customFormat="1" ht="22.5" customHeight="1">
      <c r="A509" s="12" t="s">
        <v>310</v>
      </c>
      <c r="B509" s="38" t="s">
        <v>337</v>
      </c>
      <c r="C509" s="48" t="s">
        <v>613</v>
      </c>
      <c r="D509" s="13" t="s">
        <v>1</v>
      </c>
      <c r="E509" s="14">
        <v>12</v>
      </c>
      <c r="F509" s="15">
        <v>8681842136038</v>
      </c>
      <c r="G509" s="49">
        <f>VLOOKUP(F509,[1]Liste!$A:$F,5,0)</f>
        <v>165</v>
      </c>
      <c r="H509" s="49">
        <f>VLOOKUP(F509,[1]Liste!$A:$F,6,0)</f>
        <v>249</v>
      </c>
    </row>
    <row r="510" spans="1:8" s="11" customFormat="1" ht="22.5" customHeight="1">
      <c r="A510" s="12" t="s">
        <v>310</v>
      </c>
      <c r="B510" s="38" t="s">
        <v>337</v>
      </c>
      <c r="C510" s="48" t="s">
        <v>614</v>
      </c>
      <c r="D510" s="13" t="s">
        <v>0</v>
      </c>
      <c r="E510" s="14">
        <v>12</v>
      </c>
      <c r="F510" s="15">
        <v>8681842136045</v>
      </c>
      <c r="G510" s="49">
        <f>VLOOKUP(F510,[1]Liste!$A:$F,5,0)</f>
        <v>165</v>
      </c>
      <c r="H510" s="49">
        <f>VLOOKUP(F510,[1]Liste!$A:$F,6,0)</f>
        <v>249</v>
      </c>
    </row>
    <row r="511" spans="1:8" s="11" customFormat="1" ht="22.5" customHeight="1">
      <c r="A511" s="12" t="s">
        <v>310</v>
      </c>
      <c r="B511" s="38" t="s">
        <v>337</v>
      </c>
      <c r="C511" s="48" t="s">
        <v>615</v>
      </c>
      <c r="D511" s="13" t="s">
        <v>6</v>
      </c>
      <c r="E511" s="14">
        <v>12</v>
      </c>
      <c r="F511" s="15">
        <v>8681842136052</v>
      </c>
      <c r="G511" s="49">
        <f>VLOOKUP(F511,[1]Liste!$A:$F,5,0)</f>
        <v>165</v>
      </c>
      <c r="H511" s="49">
        <f>VLOOKUP(F511,[1]Liste!$A:$F,6,0)</f>
        <v>249</v>
      </c>
    </row>
    <row r="512" spans="1:8" s="11" customFormat="1" ht="22.5" customHeight="1">
      <c r="A512" s="12" t="s">
        <v>310</v>
      </c>
      <c r="B512" s="38" t="s">
        <v>354</v>
      </c>
      <c r="C512" s="48" t="s">
        <v>616</v>
      </c>
      <c r="D512" s="13" t="s">
        <v>5</v>
      </c>
      <c r="E512" s="14">
        <v>48</v>
      </c>
      <c r="F512" s="15">
        <v>8681842137028</v>
      </c>
      <c r="G512" s="49">
        <f>VLOOKUP(F512,[1]Liste!$A:$F,5,0)</f>
        <v>50</v>
      </c>
      <c r="H512" s="49">
        <f>VLOOKUP(F512,[1]Liste!$A:$F,6,0)</f>
        <v>75</v>
      </c>
    </row>
    <row r="513" spans="1:8" s="1" customFormat="1" ht="22.5" customHeight="1">
      <c r="A513" s="12" t="s">
        <v>310</v>
      </c>
      <c r="B513" s="38" t="s">
        <v>354</v>
      </c>
      <c r="C513" s="48" t="s">
        <v>617</v>
      </c>
      <c r="D513" s="13" t="s">
        <v>1</v>
      </c>
      <c r="E513" s="14">
        <v>12</v>
      </c>
      <c r="F513" s="15">
        <v>8681842137035</v>
      </c>
      <c r="G513" s="49">
        <f>VLOOKUP(F513,[1]Liste!$A:$F,5,0)</f>
        <v>165</v>
      </c>
      <c r="H513" s="49">
        <f>VLOOKUP(F513,[1]Liste!$A:$F,6,0)</f>
        <v>249</v>
      </c>
    </row>
    <row r="514" spans="1:8" s="1" customFormat="1" ht="22.5" customHeight="1">
      <c r="A514" s="12" t="s">
        <v>310</v>
      </c>
      <c r="B514" s="38" t="s">
        <v>354</v>
      </c>
      <c r="C514" s="48" t="s">
        <v>618</v>
      </c>
      <c r="D514" s="13" t="s">
        <v>0</v>
      </c>
      <c r="E514" s="14">
        <v>12</v>
      </c>
      <c r="F514" s="15">
        <v>8681842137042</v>
      </c>
      <c r="G514" s="49">
        <f>VLOOKUP(F514,[1]Liste!$A:$F,5,0)</f>
        <v>165</v>
      </c>
      <c r="H514" s="49">
        <f>VLOOKUP(F514,[1]Liste!$A:$F,6,0)</f>
        <v>249</v>
      </c>
    </row>
    <row r="515" spans="1:8" s="1" customFormat="1" ht="22.5" customHeight="1">
      <c r="A515" s="12" t="s">
        <v>310</v>
      </c>
      <c r="B515" s="38" t="s">
        <v>354</v>
      </c>
      <c r="C515" s="48" t="s">
        <v>619</v>
      </c>
      <c r="D515" s="13" t="s">
        <v>6</v>
      </c>
      <c r="E515" s="14">
        <v>12</v>
      </c>
      <c r="F515" s="15">
        <v>8681842137059</v>
      </c>
      <c r="G515" s="49">
        <f>VLOOKUP(F515,[1]Liste!$A:$F,5,0)</f>
        <v>165</v>
      </c>
      <c r="H515" s="49">
        <f>VLOOKUP(F515,[1]Liste!$A:$F,6,0)</f>
        <v>249</v>
      </c>
    </row>
    <row r="516" spans="1:8" s="1" customFormat="1" ht="22.5" customHeight="1">
      <c r="A516" s="12" t="s">
        <v>310</v>
      </c>
      <c r="B516" s="38" t="s">
        <v>338</v>
      </c>
      <c r="C516" s="48" t="s">
        <v>620</v>
      </c>
      <c r="D516" s="13" t="s">
        <v>5</v>
      </c>
      <c r="E516" s="14">
        <v>48</v>
      </c>
      <c r="F516" s="15">
        <v>8681842138032</v>
      </c>
      <c r="G516" s="49">
        <f>VLOOKUP(F516,[1]Liste!$A:$F,5,0)</f>
        <v>50</v>
      </c>
      <c r="H516" s="49">
        <f>VLOOKUP(F516,[1]Liste!$A:$F,6,0)</f>
        <v>75</v>
      </c>
    </row>
    <row r="517" spans="1:8" s="1" customFormat="1" ht="22.5" customHeight="1">
      <c r="A517" s="12" t="s">
        <v>310</v>
      </c>
      <c r="B517" s="38" t="s">
        <v>338</v>
      </c>
      <c r="C517" s="48" t="s">
        <v>621</v>
      </c>
      <c r="D517" s="13" t="s">
        <v>1</v>
      </c>
      <c r="E517" s="14">
        <v>12</v>
      </c>
      <c r="F517" s="15">
        <v>8681842138049</v>
      </c>
      <c r="G517" s="49">
        <f>VLOOKUP(F517,[1]Liste!$A:$F,5,0)</f>
        <v>165</v>
      </c>
      <c r="H517" s="49">
        <f>VLOOKUP(F517,[1]Liste!$A:$F,6,0)</f>
        <v>249</v>
      </c>
    </row>
    <row r="518" spans="1:8" s="1" customFormat="1" ht="22.5" customHeight="1">
      <c r="A518" s="12" t="s">
        <v>310</v>
      </c>
      <c r="B518" s="38" t="s">
        <v>338</v>
      </c>
      <c r="C518" s="48" t="s">
        <v>622</v>
      </c>
      <c r="D518" s="13" t="s">
        <v>0</v>
      </c>
      <c r="E518" s="14">
        <v>12</v>
      </c>
      <c r="F518" s="15">
        <v>8681842138056</v>
      </c>
      <c r="G518" s="49">
        <f>VLOOKUP(F518,[1]Liste!$A:$F,5,0)</f>
        <v>165</v>
      </c>
      <c r="H518" s="49">
        <f>VLOOKUP(F518,[1]Liste!$A:$F,6,0)</f>
        <v>249</v>
      </c>
    </row>
    <row r="519" spans="1:8" s="1" customFormat="1" ht="22.5" customHeight="1">
      <c r="A519" s="12" t="s">
        <v>310</v>
      </c>
      <c r="B519" s="38" t="s">
        <v>338</v>
      </c>
      <c r="C519" s="48" t="s">
        <v>623</v>
      </c>
      <c r="D519" s="13" t="s">
        <v>278</v>
      </c>
      <c r="E519" s="14">
        <v>12</v>
      </c>
      <c r="F519" s="15">
        <v>8681842138025</v>
      </c>
      <c r="G519" s="49">
        <f>VLOOKUP(F519,[1]Liste!$A:$F,5,0)</f>
        <v>165</v>
      </c>
      <c r="H519" s="49">
        <f>VLOOKUP(F519,[1]Liste!$A:$F,6,0)</f>
        <v>249</v>
      </c>
    </row>
    <row r="520" spans="1:8" s="1" customFormat="1" ht="22.5" customHeight="1">
      <c r="A520" s="12" t="s">
        <v>310</v>
      </c>
      <c r="B520" s="38" t="s">
        <v>370</v>
      </c>
      <c r="C520" s="48" t="s">
        <v>624</v>
      </c>
      <c r="D520" s="13" t="s">
        <v>5</v>
      </c>
      <c r="E520" s="14">
        <v>48</v>
      </c>
      <c r="F520" s="15">
        <v>8681842140028</v>
      </c>
      <c r="G520" s="49">
        <f>VLOOKUP(F520,[1]Liste!$A:$F,5,0)</f>
        <v>50</v>
      </c>
      <c r="H520" s="49">
        <f>VLOOKUP(F520,[1]Liste!$A:$F,6,0)</f>
        <v>75</v>
      </c>
    </row>
    <row r="521" spans="1:8" s="1" customFormat="1" ht="22.5" customHeight="1">
      <c r="A521" s="12" t="s">
        <v>310</v>
      </c>
      <c r="B521" s="38" t="s">
        <v>370</v>
      </c>
      <c r="C521" s="48" t="s">
        <v>625</v>
      </c>
      <c r="D521" s="13" t="s">
        <v>1</v>
      </c>
      <c r="E521" s="14">
        <v>12</v>
      </c>
      <c r="F521" s="15">
        <v>8681842140035</v>
      </c>
      <c r="G521" s="49">
        <f>VLOOKUP(F521,[1]Liste!$A:$F,5,0)</f>
        <v>165</v>
      </c>
      <c r="H521" s="49">
        <f>VLOOKUP(F521,[1]Liste!$A:$F,6,0)</f>
        <v>249</v>
      </c>
    </row>
    <row r="522" spans="1:8" s="1" customFormat="1" ht="22.5" customHeight="1">
      <c r="A522" s="12" t="s">
        <v>310</v>
      </c>
      <c r="B522" s="38" t="s">
        <v>370</v>
      </c>
      <c r="C522" s="48" t="s">
        <v>626</v>
      </c>
      <c r="D522" s="13" t="s">
        <v>0</v>
      </c>
      <c r="E522" s="14">
        <v>12</v>
      </c>
      <c r="F522" s="15">
        <v>8681842140042</v>
      </c>
      <c r="G522" s="49">
        <f>VLOOKUP(F522,[1]Liste!$A:$F,5,0)</f>
        <v>165</v>
      </c>
      <c r="H522" s="49">
        <f>VLOOKUP(F522,[1]Liste!$A:$F,6,0)</f>
        <v>249</v>
      </c>
    </row>
    <row r="523" spans="1:8" s="1" customFormat="1" ht="22.5" customHeight="1">
      <c r="A523" s="12" t="s">
        <v>310</v>
      </c>
      <c r="B523" s="38" t="s">
        <v>370</v>
      </c>
      <c r="C523" s="48" t="s">
        <v>627</v>
      </c>
      <c r="D523" s="13" t="s">
        <v>6</v>
      </c>
      <c r="E523" s="14">
        <v>12</v>
      </c>
      <c r="F523" s="15">
        <v>8681842140059</v>
      </c>
      <c r="G523" s="49">
        <f>VLOOKUP(F523,[1]Liste!$A:$F,5,0)</f>
        <v>165</v>
      </c>
      <c r="H523" s="49">
        <f>VLOOKUP(F523,[1]Liste!$A:$F,6,0)</f>
        <v>249</v>
      </c>
    </row>
    <row r="524" spans="1:8" s="1" customFormat="1" ht="22.5" customHeight="1">
      <c r="A524" s="12" t="s">
        <v>310</v>
      </c>
      <c r="B524" s="38" t="s">
        <v>742</v>
      </c>
      <c r="C524" s="48" t="s">
        <v>743</v>
      </c>
      <c r="D524" s="13" t="s">
        <v>5</v>
      </c>
      <c r="E524" s="14">
        <v>24</v>
      </c>
      <c r="F524" s="15">
        <v>8681842141056</v>
      </c>
      <c r="G524" s="49">
        <v>50</v>
      </c>
      <c r="H524" s="49">
        <v>75</v>
      </c>
    </row>
    <row r="525" spans="1:8" s="1" customFormat="1" ht="22.5" customHeight="1">
      <c r="A525" s="12" t="s">
        <v>310</v>
      </c>
      <c r="B525" s="38" t="s">
        <v>742</v>
      </c>
      <c r="C525" s="48" t="s">
        <v>744</v>
      </c>
      <c r="D525" s="13" t="s">
        <v>1</v>
      </c>
      <c r="E525" s="14">
        <v>12</v>
      </c>
      <c r="F525" s="15">
        <v>8681842141025</v>
      </c>
      <c r="G525" s="49">
        <v>165</v>
      </c>
      <c r="H525" s="49">
        <v>249</v>
      </c>
    </row>
    <row r="526" spans="1:8" s="1" customFormat="1" ht="22.5" customHeight="1">
      <c r="A526" s="12" t="s">
        <v>310</v>
      </c>
      <c r="B526" s="38" t="s">
        <v>742</v>
      </c>
      <c r="C526" s="48" t="s">
        <v>745</v>
      </c>
      <c r="D526" s="13" t="s">
        <v>0</v>
      </c>
      <c r="E526" s="14">
        <v>12</v>
      </c>
      <c r="F526" s="15">
        <v>8681842141032</v>
      </c>
      <c r="G526" s="49">
        <v>165</v>
      </c>
      <c r="H526" s="49">
        <v>249</v>
      </c>
    </row>
    <row r="527" spans="1:8" s="1" customFormat="1" ht="22.5" customHeight="1">
      <c r="A527" s="12" t="s">
        <v>310</v>
      </c>
      <c r="B527" s="38" t="s">
        <v>742</v>
      </c>
      <c r="C527" s="48" t="s">
        <v>746</v>
      </c>
      <c r="D527" s="13" t="s">
        <v>6</v>
      </c>
      <c r="E527" s="14">
        <v>12</v>
      </c>
      <c r="F527" s="15">
        <v>8681842141049</v>
      </c>
      <c r="G527" s="49">
        <v>165</v>
      </c>
      <c r="H527" s="49">
        <v>249</v>
      </c>
    </row>
    <row r="528" spans="1:8" s="1" customFormat="1" ht="22.5" customHeight="1">
      <c r="A528" s="12" t="s">
        <v>310</v>
      </c>
      <c r="B528" s="12" t="s">
        <v>629</v>
      </c>
      <c r="C528" s="12" t="s">
        <v>630</v>
      </c>
      <c r="D528" s="13" t="s">
        <v>631</v>
      </c>
      <c r="E528" s="14">
        <v>1</v>
      </c>
      <c r="F528" s="15">
        <v>8697418016949</v>
      </c>
      <c r="G528" s="49">
        <v>1200</v>
      </c>
      <c r="H528" s="49">
        <v>1800</v>
      </c>
    </row>
    <row r="529" spans="1:8" s="1" customFormat="1" ht="22.5" customHeight="1">
      <c r="A529" s="50" t="s">
        <v>310</v>
      </c>
      <c r="B529" s="50" t="s">
        <v>664</v>
      </c>
      <c r="C529" s="73" t="s">
        <v>722</v>
      </c>
      <c r="D529" s="59" t="s">
        <v>5</v>
      </c>
      <c r="E529" s="57">
        <v>48</v>
      </c>
      <c r="F529" s="58">
        <v>8681842142442</v>
      </c>
      <c r="G529" s="56">
        <f>VLOOKUP(F529,[1]Liste!$A:$F,5,0)</f>
        <v>50</v>
      </c>
      <c r="H529" s="56">
        <f>VLOOKUP(F529,[1]Liste!$A:$F,6,0)</f>
        <v>75</v>
      </c>
    </row>
    <row r="530" spans="1:8" s="1" customFormat="1" ht="22.5" customHeight="1">
      <c r="A530" s="50" t="s">
        <v>310</v>
      </c>
      <c r="B530" s="50" t="s">
        <v>664</v>
      </c>
      <c r="C530" s="73" t="s">
        <v>723</v>
      </c>
      <c r="D530" s="59" t="s">
        <v>5</v>
      </c>
      <c r="E530" s="57">
        <v>48</v>
      </c>
      <c r="F530" s="58">
        <v>8681842142459</v>
      </c>
      <c r="G530" s="56">
        <f>VLOOKUP(F530,[1]Liste!$A:$F,5,0)</f>
        <v>50</v>
      </c>
      <c r="H530" s="56">
        <f>VLOOKUP(F530,[1]Liste!$A:$F,6,0)</f>
        <v>75</v>
      </c>
    </row>
    <row r="531" spans="1:8" s="1" customFormat="1" ht="22.5" customHeight="1">
      <c r="A531" s="50" t="s">
        <v>310</v>
      </c>
      <c r="B531" s="50" t="s">
        <v>664</v>
      </c>
      <c r="C531" s="73" t="s">
        <v>724</v>
      </c>
      <c r="D531" s="59" t="s">
        <v>1</v>
      </c>
      <c r="E531" s="57">
        <v>12</v>
      </c>
      <c r="F531" s="58">
        <v>8681842142466</v>
      </c>
      <c r="G531" s="56">
        <f>VLOOKUP(F531,[1]Liste!$A:$F,5,0)</f>
        <v>165</v>
      </c>
      <c r="H531" s="56">
        <f>VLOOKUP(F531,[1]Liste!$A:$F,6,0)</f>
        <v>249</v>
      </c>
    </row>
    <row r="532" spans="1:8" ht="20.25" customHeight="1">
      <c r="A532" s="50" t="s">
        <v>310</v>
      </c>
      <c r="B532" s="50" t="s">
        <v>664</v>
      </c>
      <c r="C532" s="73" t="s">
        <v>725</v>
      </c>
      <c r="D532" s="59" t="s">
        <v>0</v>
      </c>
      <c r="E532" s="57">
        <v>12</v>
      </c>
      <c r="F532" s="58">
        <v>8681842142473</v>
      </c>
      <c r="G532" s="56">
        <f>VLOOKUP(F532,[1]Liste!$A:$F,5,0)</f>
        <v>165</v>
      </c>
      <c r="H532" s="56">
        <f>VLOOKUP(F532,[1]Liste!$A:$F,6,0)</f>
        <v>249</v>
      </c>
    </row>
    <row r="533" spans="1:8" ht="20.25" customHeight="1">
      <c r="A533" s="50" t="s">
        <v>310</v>
      </c>
      <c r="B533" s="50" t="s">
        <v>664</v>
      </c>
      <c r="C533" s="73" t="s">
        <v>726</v>
      </c>
      <c r="D533" s="59" t="s">
        <v>6</v>
      </c>
      <c r="E533" s="57">
        <v>12</v>
      </c>
      <c r="F533" s="58">
        <v>8681842142480</v>
      </c>
      <c r="G533" s="56">
        <f>VLOOKUP(F533,[1]Liste!$A:$F,5,0)</f>
        <v>165</v>
      </c>
      <c r="H533" s="56">
        <f>VLOOKUP(F533,[1]Liste!$A:$F,6,0)</f>
        <v>249</v>
      </c>
    </row>
    <row r="534" spans="1:8" ht="20.25" customHeight="1">
      <c r="A534" s="50" t="s">
        <v>310</v>
      </c>
      <c r="B534" s="72" t="s">
        <v>665</v>
      </c>
      <c r="C534" s="73" t="s">
        <v>727</v>
      </c>
      <c r="D534" s="59" t="s">
        <v>5</v>
      </c>
      <c r="E534" s="57">
        <v>48</v>
      </c>
      <c r="F534" s="58">
        <v>8681842142169</v>
      </c>
      <c r="G534" s="56">
        <f>VLOOKUP(F534,[1]Liste!$A:$F,5,0)</f>
        <v>50</v>
      </c>
      <c r="H534" s="56">
        <f>VLOOKUP(F534,[1]Liste!$A:$F,6,0)</f>
        <v>75</v>
      </c>
    </row>
    <row r="535" spans="1:8" ht="20.25" customHeight="1">
      <c r="A535" s="50" t="s">
        <v>310</v>
      </c>
      <c r="B535" s="72" t="s">
        <v>665</v>
      </c>
      <c r="C535" s="73" t="s">
        <v>728</v>
      </c>
      <c r="D535" s="59" t="s">
        <v>5</v>
      </c>
      <c r="E535" s="57">
        <v>48</v>
      </c>
      <c r="F535" s="58">
        <v>8681842142176</v>
      </c>
      <c r="G535" s="56">
        <f>VLOOKUP(F535,[1]Liste!$A:$F,5,0)</f>
        <v>50</v>
      </c>
      <c r="H535" s="56">
        <f>VLOOKUP(F535,[1]Liste!$A:$F,6,0)</f>
        <v>75</v>
      </c>
    </row>
    <row r="536" spans="1:8" ht="20.25" customHeight="1">
      <c r="A536" s="50" t="s">
        <v>310</v>
      </c>
      <c r="B536" s="72" t="s">
        <v>665</v>
      </c>
      <c r="C536" s="73" t="s">
        <v>729</v>
      </c>
      <c r="D536" s="59" t="s">
        <v>86</v>
      </c>
      <c r="E536" s="57">
        <v>12</v>
      </c>
      <c r="F536" s="58">
        <v>8681842142183</v>
      </c>
      <c r="G536" s="56">
        <f>VLOOKUP(F536,[1]Liste!$A:$F,5,0)</f>
        <v>165</v>
      </c>
      <c r="H536" s="56">
        <f>VLOOKUP(F536,[1]Liste!$A:$F,6,0)</f>
        <v>249</v>
      </c>
    </row>
    <row r="537" spans="1:8" ht="20.25" customHeight="1">
      <c r="A537" s="50" t="s">
        <v>310</v>
      </c>
      <c r="B537" s="72" t="s">
        <v>665</v>
      </c>
      <c r="C537" s="73" t="s">
        <v>730</v>
      </c>
      <c r="D537" s="59" t="s">
        <v>0</v>
      </c>
      <c r="E537" s="57">
        <v>12</v>
      </c>
      <c r="F537" s="58">
        <v>8681842142190</v>
      </c>
      <c r="G537" s="56">
        <f>VLOOKUP(F537,[1]Liste!$A:$F,5,0)</f>
        <v>165</v>
      </c>
      <c r="H537" s="56">
        <f>VLOOKUP(F537,[1]Liste!$A:$F,6,0)</f>
        <v>249</v>
      </c>
    </row>
    <row r="538" spans="1:8" ht="20.25" customHeight="1">
      <c r="A538" s="50" t="s">
        <v>310</v>
      </c>
      <c r="B538" s="72" t="s">
        <v>665</v>
      </c>
      <c r="C538" s="73" t="s">
        <v>731</v>
      </c>
      <c r="D538" s="59" t="s">
        <v>6</v>
      </c>
      <c r="E538" s="57">
        <v>12</v>
      </c>
      <c r="F538" s="58">
        <v>8681842142206</v>
      </c>
      <c r="G538" s="56">
        <f>VLOOKUP(F538,[1]Liste!$A:$F,5,0)</f>
        <v>165</v>
      </c>
      <c r="H538" s="56">
        <f>VLOOKUP(F538,[1]Liste!$A:$F,6,0)</f>
        <v>249</v>
      </c>
    </row>
    <row r="539" spans="1:8" ht="20.25" customHeight="1">
      <c r="A539" s="50" t="s">
        <v>310</v>
      </c>
      <c r="B539" s="72" t="s">
        <v>666</v>
      </c>
      <c r="C539" s="73" t="s">
        <v>732</v>
      </c>
      <c r="D539" s="59" t="s">
        <v>5</v>
      </c>
      <c r="E539" s="57">
        <v>48</v>
      </c>
      <c r="F539" s="58">
        <v>8681842142022</v>
      </c>
      <c r="G539" s="56">
        <v>50</v>
      </c>
      <c r="H539" s="56">
        <v>75</v>
      </c>
    </row>
    <row r="540" spans="1:8" ht="20.25" customHeight="1">
      <c r="A540" s="50" t="s">
        <v>310</v>
      </c>
      <c r="B540" s="72" t="s">
        <v>666</v>
      </c>
      <c r="C540" s="73" t="s">
        <v>733</v>
      </c>
      <c r="D540" s="59" t="s">
        <v>5</v>
      </c>
      <c r="E540" s="57">
        <v>48</v>
      </c>
      <c r="F540" s="58">
        <v>8681842142039</v>
      </c>
      <c r="G540" s="56">
        <f>VLOOKUP(F540,[1]Liste!$A:$F,5,0)</f>
        <v>50</v>
      </c>
      <c r="H540" s="56">
        <f>VLOOKUP(F540,[1]Liste!$A:$F,6,0)</f>
        <v>75</v>
      </c>
    </row>
    <row r="541" spans="1:8" ht="20.25" customHeight="1">
      <c r="A541" s="50" t="s">
        <v>310</v>
      </c>
      <c r="B541" s="72" t="s">
        <v>666</v>
      </c>
      <c r="C541" s="73" t="s">
        <v>734</v>
      </c>
      <c r="D541" s="59" t="s">
        <v>86</v>
      </c>
      <c r="E541" s="57">
        <v>12</v>
      </c>
      <c r="F541" s="58">
        <v>8681842142046</v>
      </c>
      <c r="G541" s="56">
        <f>VLOOKUP(F541,[1]Liste!$A:$F,5,0)</f>
        <v>165</v>
      </c>
      <c r="H541" s="56">
        <f>VLOOKUP(F541,[1]Liste!$A:$F,6,0)</f>
        <v>249</v>
      </c>
    </row>
    <row r="542" spans="1:8" ht="20.25" customHeight="1">
      <c r="A542" s="50" t="s">
        <v>310</v>
      </c>
      <c r="B542" s="72" t="s">
        <v>666</v>
      </c>
      <c r="C542" s="73" t="s">
        <v>735</v>
      </c>
      <c r="D542" s="59" t="s">
        <v>0</v>
      </c>
      <c r="E542" s="57">
        <v>12</v>
      </c>
      <c r="F542" s="58">
        <v>8681842142053</v>
      </c>
      <c r="G542" s="56">
        <v>165</v>
      </c>
      <c r="H542" s="56">
        <v>249</v>
      </c>
    </row>
    <row r="543" spans="1:8" ht="20.25" customHeight="1">
      <c r="A543" s="50" t="s">
        <v>310</v>
      </c>
      <c r="B543" s="72" t="s">
        <v>666</v>
      </c>
      <c r="C543" s="73" t="s">
        <v>736</v>
      </c>
      <c r="D543" s="59" t="s">
        <v>6</v>
      </c>
      <c r="E543" s="57">
        <v>12</v>
      </c>
      <c r="F543" s="58">
        <v>8681842142060</v>
      </c>
      <c r="G543" s="56">
        <v>165</v>
      </c>
      <c r="H543" s="56">
        <v>249</v>
      </c>
    </row>
    <row r="544" spans="1:8" ht="20.25" customHeight="1">
      <c r="A544" s="50" t="s">
        <v>310</v>
      </c>
      <c r="B544" s="50" t="s">
        <v>667</v>
      </c>
      <c r="C544" s="73" t="s">
        <v>737</v>
      </c>
      <c r="D544" s="59" t="s">
        <v>5</v>
      </c>
      <c r="E544" s="57">
        <v>48</v>
      </c>
      <c r="F544" s="58">
        <v>8681842142305</v>
      </c>
      <c r="G544" s="56">
        <f>VLOOKUP(F544,[1]Liste!$A:$F,5,0)</f>
        <v>50</v>
      </c>
      <c r="H544" s="56">
        <f>VLOOKUP(F544,[1]Liste!$A:$F,6,0)</f>
        <v>75</v>
      </c>
    </row>
    <row r="545" spans="1:8" ht="20.25" customHeight="1">
      <c r="A545" s="50" t="s">
        <v>310</v>
      </c>
      <c r="B545" s="50" t="s">
        <v>667</v>
      </c>
      <c r="C545" s="73" t="s">
        <v>738</v>
      </c>
      <c r="D545" s="59" t="s">
        <v>5</v>
      </c>
      <c r="E545" s="57">
        <v>48</v>
      </c>
      <c r="F545" s="58">
        <v>8681842142312</v>
      </c>
      <c r="G545" s="56">
        <f>VLOOKUP(F545,[1]Liste!$A:$F,5,0)</f>
        <v>50</v>
      </c>
      <c r="H545" s="56">
        <f>VLOOKUP(F545,[1]Liste!$A:$F,6,0)</f>
        <v>75</v>
      </c>
    </row>
    <row r="546" spans="1:8" ht="20.25" customHeight="1">
      <c r="A546" s="50" t="s">
        <v>310</v>
      </c>
      <c r="B546" s="50" t="s">
        <v>667</v>
      </c>
      <c r="C546" s="73" t="s">
        <v>739</v>
      </c>
      <c r="D546" s="59" t="s">
        <v>86</v>
      </c>
      <c r="E546" s="57">
        <v>12</v>
      </c>
      <c r="F546" s="58">
        <v>8681842142329</v>
      </c>
      <c r="G546" s="56">
        <f>VLOOKUP(F546,[1]Liste!$A:$F,5,0)</f>
        <v>165</v>
      </c>
      <c r="H546" s="56">
        <f>VLOOKUP(F546,[1]Liste!$A:$F,6,0)</f>
        <v>249</v>
      </c>
    </row>
    <row r="547" spans="1:8" ht="20.25" customHeight="1">
      <c r="A547" s="50" t="s">
        <v>310</v>
      </c>
      <c r="B547" s="50" t="s">
        <v>667</v>
      </c>
      <c r="C547" s="73" t="s">
        <v>740</v>
      </c>
      <c r="D547" s="59" t="s">
        <v>0</v>
      </c>
      <c r="E547" s="57">
        <v>12</v>
      </c>
      <c r="F547" s="58">
        <v>8681842142336</v>
      </c>
      <c r="G547" s="56">
        <f>VLOOKUP(F547,[1]Liste!$A:$F,5,0)</f>
        <v>165</v>
      </c>
      <c r="H547" s="56">
        <f>VLOOKUP(F547,[1]Liste!$A:$F,6,0)</f>
        <v>249</v>
      </c>
    </row>
  </sheetData>
  <phoneticPr fontId="10" type="noConversion"/>
  <conditionalFormatting sqref="F108 F122:F124 F101 F103:F104 F94:F96 F114 F126:F140">
    <cfRule type="duplicateValues" dxfId="53" priority="1440"/>
    <cfRule type="duplicateValues" dxfId="52" priority="1441"/>
    <cfRule type="duplicateValues" dxfId="51" priority="1442"/>
  </conditionalFormatting>
  <conditionalFormatting sqref="F171 F159:F167">
    <cfRule type="duplicateValues" dxfId="50" priority="1262"/>
    <cfRule type="duplicateValues" dxfId="49" priority="1264"/>
    <cfRule type="duplicateValues" dxfId="48" priority="1265"/>
  </conditionalFormatting>
  <conditionalFormatting sqref="F243">
    <cfRule type="duplicateValues" dxfId="47" priority="91"/>
    <cfRule type="duplicateValues" dxfId="46" priority="92"/>
    <cfRule type="duplicateValues" dxfId="45" priority="93"/>
  </conditionalFormatting>
  <conditionalFormatting sqref="F246:F250">
    <cfRule type="duplicateValues" dxfId="44" priority="1266"/>
    <cfRule type="duplicateValues" dxfId="43" priority="1267"/>
    <cfRule type="duplicateValues" dxfId="42" priority="1268"/>
  </conditionalFormatting>
  <conditionalFormatting sqref="F262:F284 F251:F259">
    <cfRule type="duplicateValues" dxfId="41" priority="1328"/>
    <cfRule type="duplicateValues" dxfId="40" priority="1329"/>
    <cfRule type="duplicateValues" dxfId="39" priority="1330"/>
  </conditionalFormatting>
  <conditionalFormatting sqref="F285:F302 F304:F308">
    <cfRule type="duplicateValues" dxfId="38" priority="427"/>
    <cfRule type="duplicateValues" dxfId="37" priority="428"/>
    <cfRule type="duplicateValues" dxfId="36" priority="431"/>
  </conditionalFormatting>
  <conditionalFormatting sqref="F303">
    <cfRule type="duplicateValues" dxfId="35" priority="8"/>
    <cfRule type="duplicateValues" dxfId="34" priority="9"/>
    <cfRule type="duplicateValues" dxfId="33" priority="10"/>
    <cfRule type="duplicateValues" dxfId="32" priority="11"/>
  </conditionalFormatting>
  <conditionalFormatting sqref="F328:F339">
    <cfRule type="duplicateValues" dxfId="31" priority="52"/>
    <cfRule type="duplicateValues" dxfId="30" priority="53"/>
    <cfRule type="duplicateValues" dxfId="29" priority="54"/>
    <cfRule type="duplicateValues" dxfId="28" priority="55"/>
  </conditionalFormatting>
  <conditionalFormatting sqref="F355:F369">
    <cfRule type="duplicateValues" dxfId="27" priority="1"/>
    <cfRule type="duplicateValues" dxfId="26" priority="2"/>
    <cfRule type="duplicateValues" dxfId="25" priority="3"/>
    <cfRule type="duplicateValues" dxfId="24" priority="4"/>
  </conditionalFormatting>
  <conditionalFormatting sqref="F409:F413">
    <cfRule type="duplicateValues" dxfId="23" priority="354"/>
    <cfRule type="duplicateValues" dxfId="22" priority="355"/>
    <cfRule type="duplicateValues" dxfId="21" priority="356"/>
  </conditionalFormatting>
  <conditionalFormatting sqref="F414:F416">
    <cfRule type="duplicateValues" dxfId="20" priority="432"/>
    <cfRule type="duplicateValues" dxfId="19" priority="433"/>
    <cfRule type="duplicateValues" dxfId="18" priority="434"/>
  </conditionalFormatting>
  <conditionalFormatting sqref="F422">
    <cfRule type="duplicateValues" dxfId="17" priority="292"/>
    <cfRule type="duplicateValues" dxfId="16" priority="293"/>
    <cfRule type="duplicateValues" dxfId="15" priority="294"/>
  </conditionalFormatting>
  <conditionalFormatting sqref="F432:F433">
    <cfRule type="duplicateValues" dxfId="14" priority="435"/>
    <cfRule type="duplicateValues" dxfId="13" priority="436"/>
    <cfRule type="duplicateValues" dxfId="12" priority="437"/>
  </conditionalFormatting>
  <conditionalFormatting sqref="F508:F511 F516:F528">
    <cfRule type="duplicateValues" dxfId="11" priority="1443"/>
    <cfRule type="duplicateValues" dxfId="10" priority="1444"/>
    <cfRule type="duplicateValues" dxfId="9" priority="1445"/>
  </conditionalFormatting>
  <conditionalFormatting sqref="F512:F515">
    <cfRule type="duplicateValues" dxfId="8" priority="40"/>
    <cfRule type="duplicateValues" dxfId="7" priority="41"/>
    <cfRule type="duplicateValues" dxfId="6" priority="42"/>
    <cfRule type="duplicateValues" dxfId="5" priority="43"/>
  </conditionalFormatting>
  <conditionalFormatting sqref="F516:F528">
    <cfRule type="duplicateValues" dxfId="4" priority="1452"/>
  </conditionalFormatting>
  <conditionalFormatting sqref="F529:F1048576 F1:F93 F172:F200 F141:F158 F244:F245 F309:F327 F423:F431 F434:F507 F417:F421 F340:F354 F202:F220 F222:F242 F370:F408">
    <cfRule type="duplicateValues" dxfId="3" priority="438"/>
    <cfRule type="duplicateValues" dxfId="2" priority="455"/>
    <cfRule type="duplicateValues" dxfId="1" priority="456"/>
  </conditionalFormatting>
  <conditionalFormatting sqref="F529:F1048576 F340:F354 F108 F122:F124 F101 F103:F104 F1:F96 F304:F327 F114 F171:F200 F126:F167 F202:F220 F222:F259 F262:F302 F370:F507">
    <cfRule type="duplicateValues" dxfId="0" priority="1078"/>
  </conditionalFormatting>
  <pageMargins left="0.25" right="0.25" top="0.75" bottom="0.75" header="0.3" footer="0.3"/>
  <pageSetup paperSize="9" scale="75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01.01.2024</vt:lpstr>
      <vt:lpstr>'01.01.2024'!Print_Area</vt:lpstr>
      <vt:lpstr>'01.01.2024'!Yazdırma_Alanı</vt:lpstr>
    </vt:vector>
  </TitlesOfParts>
  <Company>Onur puzzle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KSGAMES</dc:creator>
  <cp:lastModifiedBy>Yusuf Buğra</cp:lastModifiedBy>
  <cp:lastPrinted>2023-08-28T13:48:19Z</cp:lastPrinted>
  <dcterms:created xsi:type="dcterms:W3CDTF">2011-08-02T15:24:01Z</dcterms:created>
  <dcterms:modified xsi:type="dcterms:W3CDTF">2024-03-04T12:59:16Z</dcterms:modified>
</cp:coreProperties>
</file>