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9015" activeTab="0"/>
  </bookViews>
  <sheets>
    <sheet name="ÜRÜNLER" sheetId="1" r:id="rId1"/>
  </sheets>
  <definedNames>
    <definedName name="_xlnm.Print_Area" localSheetId="0">'ÜRÜNLER'!$A$1:$I$629</definedName>
  </definedNames>
  <calcPr fullCalcOnLoad="1"/>
</workbook>
</file>

<file path=xl/sharedStrings.xml><?xml version="1.0" encoding="utf-8"?>
<sst xmlns="http://schemas.openxmlformats.org/spreadsheetml/2006/main" count="1223" uniqueCount="506">
  <si>
    <t>A5 LİSE DEFTERİ</t>
  </si>
  <si>
    <t>DZ./KOLİ</t>
  </si>
  <si>
    <t>FİYAT /DZ.</t>
  </si>
  <si>
    <t>A4 METOD DEFTERİ</t>
  </si>
  <si>
    <t>LİSE DEFTERİ 40 YP.KARELİ</t>
  </si>
  <si>
    <t>METOD DEFTERİ 40 YP.KARELİ</t>
  </si>
  <si>
    <t>LİSE DEFTERİ 40 YP.ÇİZGİLİ</t>
  </si>
  <si>
    <t>METOD DEFTERİ 40 YP.ÇİZGİLİ</t>
  </si>
  <si>
    <t>LİSE DEFTERİ 40 YP.DÜZ</t>
  </si>
  <si>
    <t>METOD DEFTERİ 40 YP.DÜZ</t>
  </si>
  <si>
    <t>LİSE DEFTERİ 60 YP.KARELİ</t>
  </si>
  <si>
    <t>METOD DEFTERİ 60 YP.KARELİ</t>
  </si>
  <si>
    <t>LİSE DEFTERİ 60 YP.ÇİZGİLİ</t>
  </si>
  <si>
    <t>METOD DEFTERİ 60 YP.ÇİZGİLİ</t>
  </si>
  <si>
    <t>LİSE DEFTERİ 60 YP.DÜZ</t>
  </si>
  <si>
    <t>METOD DEFTERİ 60 YP.DÜZ</t>
  </si>
  <si>
    <t>LİSE DEFTERİ 80 YP.KARELİ</t>
  </si>
  <si>
    <t>METOD DEFTERİ 80 YP.KARELİ</t>
  </si>
  <si>
    <t>LİSE DEFTERİ 80 YP.ÇİZGİLİ</t>
  </si>
  <si>
    <t>METOD DEFTERİ 80 YP.ÇİZGİLİ</t>
  </si>
  <si>
    <t>LİSE DEFTERİ 80 YP.DÜZ</t>
  </si>
  <si>
    <t>METOD DEFTERİ 80 YP.DÜZ</t>
  </si>
  <si>
    <t>LİSE DEFTERİ 100 YP.KARELİ</t>
  </si>
  <si>
    <t>METOD DEFTERİ 100 YP.KARELİ</t>
  </si>
  <si>
    <t>LİSE DEFTERİ 100 YP.ÇİZGİLİ</t>
  </si>
  <si>
    <t>METOD DEFTERİ 100 YP.ÇİZGİLİ</t>
  </si>
  <si>
    <t>LİSE DEFTERİ 100 YP.DÜZ</t>
  </si>
  <si>
    <t>METOD DEFTERİ 100 YP.DÜZ</t>
  </si>
  <si>
    <t>RESİM DEFTERİ KÜÇÜK</t>
  </si>
  <si>
    <t>RESİM DEFTERİ BÜYÜK</t>
  </si>
  <si>
    <t>RESİM DEFTERİ 20 YP.</t>
  </si>
  <si>
    <t>RESİM DEFTERİ 30 YP.</t>
  </si>
  <si>
    <t>RESİM DEFTERİ 40 YP.</t>
  </si>
  <si>
    <t>MÜZİK DEFTERİ KÜÇÜK</t>
  </si>
  <si>
    <t>MÜZİK DEFTERİ BÜYÜK</t>
  </si>
  <si>
    <t>MÜZİK DEFTERİ 20 YP.</t>
  </si>
  <si>
    <t>MÜZİK DEFTERİ 30 YP.</t>
  </si>
  <si>
    <t>MÜZİK DEFTERİ 40 YP.</t>
  </si>
  <si>
    <t>ÜRÜN ADI</t>
  </si>
  <si>
    <t>BİRİMİ</t>
  </si>
  <si>
    <t>PK.</t>
  </si>
  <si>
    <t>PARŞÖMEN KAĞIDI A4 50'Lİ ÇİZGİLİ(poşetli)</t>
  </si>
  <si>
    <t>PARŞÖMEN KAĞIDI A4 50' Lİ DÜZ (poşetli)</t>
  </si>
  <si>
    <t>KÜP BLOK</t>
  </si>
  <si>
    <t>UMUT KUTULU KÜP BLOK 9*9</t>
  </si>
  <si>
    <t>AD.</t>
  </si>
  <si>
    <t xml:space="preserve">DAZZLE ECO FON KARTONLARI  48*68 110 GR </t>
  </si>
  <si>
    <t>AD./KOLİ</t>
  </si>
  <si>
    <t>FİYAT /AD.</t>
  </si>
  <si>
    <t>DZ.</t>
  </si>
  <si>
    <t>PP. KAPAK LİSE DEFTERİ 80/4YP</t>
  </si>
  <si>
    <t xml:space="preserve">PP.KAPAK METOD DEFTERİ 80/4 YP </t>
  </si>
  <si>
    <t>PP. KAPAK LİSE DEFTERİ 80/1YP</t>
  </si>
  <si>
    <t xml:space="preserve">PP.KAPAK METOD DEFTERİ 80/1 YP </t>
  </si>
  <si>
    <t>PP. KAPAK LİSE DEFTERİ 100/4YP</t>
  </si>
  <si>
    <t xml:space="preserve">PP.KAPAK METOD DEFTERİ 100/4 YP </t>
  </si>
  <si>
    <t>PP. KAPAK LİSE DEFTERİ 100/1YP</t>
  </si>
  <si>
    <t xml:space="preserve">PP.KAPAK METOD DEFTERİ 100/1 YP </t>
  </si>
  <si>
    <t xml:space="preserve">PP.KAPAK METOD DEFTERİ 40/4 YP </t>
  </si>
  <si>
    <t xml:space="preserve">PP.KAPAK LİSE DEFTERİ 40/1 YP </t>
  </si>
  <si>
    <t xml:space="preserve">PP.KAPAK METOD DEFTERİ 40/1 YP </t>
  </si>
  <si>
    <t xml:space="preserve">PP. KAPAK LİSE DEFTERİ 60/4 YP </t>
  </si>
  <si>
    <t xml:space="preserve">PP.KAPAK METOD DEFTERİ 60/4 YP </t>
  </si>
  <si>
    <t>PP. KAPAK LİSE DEFTERİ 60/1YP</t>
  </si>
  <si>
    <t xml:space="preserve">PP.KAPAK METOD DEFTERİ 60/1 YP </t>
  </si>
  <si>
    <t>SERT KAPAK FOSFORLU DEFTERLER</t>
  </si>
  <si>
    <t>PP.KAPAK G.YAZI  DEFTERİ KÜÇÜK</t>
  </si>
  <si>
    <t>PP.KAPAK G.YAZI  DEFTERİ BÜYÜK</t>
  </si>
  <si>
    <t>A-5 (PP.KLAVUZ ÇİZ).60 YP</t>
  </si>
  <si>
    <t>A5 PP KAPAK NEW STYLE OKUL DEFTERİ</t>
  </si>
  <si>
    <t>A4 PP KAPAK NEW STYLE OKUL DEFTERİ</t>
  </si>
  <si>
    <t>KROME KARTON 70*100 300 GR. 100'LÜK</t>
  </si>
  <si>
    <t>KROME KARTON 70*100 400 GR. 100'LÜK</t>
  </si>
  <si>
    <t>KARTON KAPAK A5 RESİM  DEFTERLERİ</t>
  </si>
  <si>
    <t>KARTON KAPAK A5 MÜZİK DEFTERLERİ</t>
  </si>
  <si>
    <t>KARTON KAPAK A4 RESİM  DEFTERLERİ</t>
  </si>
  <si>
    <t>KARTON KAPAK A4 MÜZİK DEFTERLERİ</t>
  </si>
  <si>
    <t xml:space="preserve">FON KARTONU 48*68 110 GR KOYU MAVİ </t>
  </si>
  <si>
    <t>FON KARTONU 48*68 110 GR  MAVİ</t>
  </si>
  <si>
    <t>FON KARTONU 48*68 110 GR KOYU PEMBE</t>
  </si>
  <si>
    <t>FON KARTONU 48*68 110 GR PEMBE</t>
  </si>
  <si>
    <t>FON KARTONU 48*68 110 GR SİYAH</t>
  </si>
  <si>
    <t>FON KARTONU 48*68 110 GR BEYAZ</t>
  </si>
  <si>
    <t>FON KARTONU 48*68 110 GR SARI</t>
  </si>
  <si>
    <t>FON KARTONU 48*68 110 GR KIRMIZI</t>
  </si>
  <si>
    <t>FON KARTONU 48*68 110 GR KOYU YEŞİL</t>
  </si>
  <si>
    <t>FON KARTONU 48*68 110 GR AÇIK YEŞİL</t>
  </si>
  <si>
    <t>FON KARTONU 48*68 110 GR TURUNCU</t>
  </si>
  <si>
    <t>FON KARTONU 48*68 110 GR MOR</t>
  </si>
  <si>
    <t>FON KARTONU 48*68 110 GR AÇIK MOR</t>
  </si>
  <si>
    <t>FON KARTONU 48*68 110 GR KARIŞIK</t>
  </si>
  <si>
    <t>FON KARTONU 48*68 110 GR GRİ</t>
  </si>
  <si>
    <t>FON KARTONU 48*68 110 GR KAHVERENGİ</t>
  </si>
  <si>
    <t>FON KARTONU 48*68 110 GR LACİVERT</t>
  </si>
  <si>
    <t>UMUT RESİM KAĞITLARI 110 GR</t>
  </si>
  <si>
    <t>KROME KARTON ÇEŞİTLERİ</t>
  </si>
  <si>
    <t>AMERİKAN BRİSTOL ÇEŞİTLERİ</t>
  </si>
  <si>
    <t>POŞETLİ UMUT RESİM KAĞITLARI 110 GR</t>
  </si>
  <si>
    <t>RESİM KAĞIDI 24,5*33,5 POŞETLİ 20 Lİ  110 GR</t>
  </si>
  <si>
    <t>RESİM KAĞIDI 33,5*49   POŞETLİ 10 LU 110 GR</t>
  </si>
  <si>
    <t xml:space="preserve">POŞETLİ UMUT PARŞÖMEN KAĞITLARI 60 GR </t>
  </si>
  <si>
    <t xml:space="preserve">UMUT PARŞÖMEN KAĞITLARI 60 GR </t>
  </si>
  <si>
    <t>NEWSTYLE PP.KPK A5 GÜZEL YAZI DEFTERİ</t>
  </si>
  <si>
    <t>NEWSTYLE PP KAPAK A5 OKUL DEFTERLERİ</t>
  </si>
  <si>
    <t xml:space="preserve">PP.KAPAK  LİSE DEFTERİ 40/4 YP </t>
  </si>
  <si>
    <t>NEWSTYLE PP KAPAK A4 OKUL DEFTERLERİ</t>
  </si>
  <si>
    <t>NEWSTYLE PP.KPK A4 GÜZEL YAZI DEFTERİ</t>
  </si>
  <si>
    <t>PARŞÖMEN KAĞIDI A4 300'LÜ DÜZ           60 GR</t>
  </si>
  <si>
    <t>PARŞÖMEN KAĞIDI A4 250'Lİ  DÜZ            60 GR</t>
  </si>
  <si>
    <t>PARŞÖMEN KAĞIDI A4 175'Lİ  DÜZ            60 GR</t>
  </si>
  <si>
    <t>13*21 NEWSTYLE  SERT KAPAK DEFTERLER</t>
  </si>
  <si>
    <t>13*21 NEWSTYLE SERT KPK NORMAL 96 YP KARELİ</t>
  </si>
  <si>
    <t>13*21 NEWSTYLE SERT KPK NORMAL 96 YP ÇİZGİLİ</t>
  </si>
  <si>
    <t xml:space="preserve">13*21 NEWSTYLE SERT KAPAK NORMAL  </t>
  </si>
  <si>
    <t>NEWSTYLE  FOSFORLU SERT KAPAKLAR</t>
  </si>
  <si>
    <t>KARTON KAPAK  A5 LİSE DEFTERLERİ</t>
  </si>
  <si>
    <t>KARTON KAPAK  A4 METOD DEFTERLERİ</t>
  </si>
  <si>
    <t>AD/KUTU</t>
  </si>
  <si>
    <t>AD./KUTU</t>
  </si>
  <si>
    <t>18 Lİ</t>
  </si>
  <si>
    <t xml:space="preserve">NEWSTYLE HISTORY SERT KAPAK SERİSİ </t>
  </si>
  <si>
    <t>12*17 NEWSTYLE SERT KPK HISTORY 160 YP KARELİ</t>
  </si>
  <si>
    <t>12*17 NEWSTYLE SERT KPK HISTORY 160 YP ÇİZGİLİ</t>
  </si>
  <si>
    <t>14*20 NEWSTYLE SERT KPK HISTORY 160 YP ÇİZGİLİ</t>
  </si>
  <si>
    <t>17*24 NEWSTYLE SERT KPK HISTORY 160 YP KARELİ</t>
  </si>
  <si>
    <t>17*24 NEWSTYLE SERT KPK HISTORY 160 YP ÇİZGİLİ</t>
  </si>
  <si>
    <t>NEWSTYLE PP.KPK A4 MÜZİK DEFTERİ</t>
  </si>
  <si>
    <t>PP.KAPAK  MÜZİK DEFTERİ BÜYÜK</t>
  </si>
  <si>
    <t>A-4 NEWSTYLE MÜZİK DEFTERİ 40 YP</t>
  </si>
  <si>
    <t xml:space="preserve">PP.KAPAK METOD DEFTERİ 100/0 YP </t>
  </si>
  <si>
    <t xml:space="preserve">PP.KAPAK METOD DEFTERİ 80/0 YP </t>
  </si>
  <si>
    <t xml:space="preserve">PP.KAPAK METOD DEFTERİ 60/0 YP </t>
  </si>
  <si>
    <t xml:space="preserve">PP.KAPAK METOD DEFTERİ 40/0 YP </t>
  </si>
  <si>
    <t>*Ödemesi alınmamış siparişler fiyat garantisi altında değildir.</t>
  </si>
  <si>
    <t>*Firmamızdan kaynaklanan hatalı mal sevkiyatı, bozuk  ve hatalı ürünler haricinde kesinlikle mal iadesi alınmamaktadır.</t>
  </si>
  <si>
    <t>FABRİKA ADRESİ</t>
  </si>
  <si>
    <t>Ankara Asfaltı (Maret Arkası)</t>
  </si>
  <si>
    <t>12.Cadde No:2 Tepeören-Akfırat</t>
  </si>
  <si>
    <t>Tuzla/İSTANBUL</t>
  </si>
  <si>
    <t>Tel:0216 593 32 00 (pbx)</t>
  </si>
  <si>
    <t>Web:www.umutticaret.net</t>
  </si>
  <si>
    <t>Fax:0216 593 32 07</t>
  </si>
  <si>
    <t>E-mail:info@umutticaret.net</t>
  </si>
  <si>
    <t>AYHAN YÜCEBAŞ</t>
  </si>
  <si>
    <t>UMUT A4 SPİRALLİ KARTON KAPAK ÜRÜNLER</t>
  </si>
  <si>
    <t xml:space="preserve"> SPİRALLİ KARTON KAPAK METOD A4</t>
  </si>
  <si>
    <t>SPİRALLİ METOD A4 72 YP. DÜZ</t>
  </si>
  <si>
    <t xml:space="preserve">SPİRALLİ METOD A4 72 YP. KARELİ </t>
  </si>
  <si>
    <t>SPİRALLİ METOD A4 72 YP. ÇİZGİLİ</t>
  </si>
  <si>
    <t>SPİRALLİ METOD A4 96 YP. DÜZ</t>
  </si>
  <si>
    <t>SPİRALLİ METOD A4 96 YP. KARELİ</t>
  </si>
  <si>
    <t>SPİRALLİ METOD A4 96 YP. ÇİZGİLİ</t>
  </si>
  <si>
    <t>SPİRALLİ METOD A4 120 YP.DÜZ</t>
  </si>
  <si>
    <t>SPİRALLİ METOD A4 120 YP. KARELİ</t>
  </si>
  <si>
    <t>SPİRALLİ METOD A4 120 YP. ÇİZGİLİ</t>
  </si>
  <si>
    <t>UMUT  A5 SPİRALLİ KARTON KAPAK ÜRÜNLER</t>
  </si>
  <si>
    <t>SPİRALLİ LİSE KARTON KAPAK  72 YP. KARELİ</t>
  </si>
  <si>
    <t>SPİRALLİ LİSE KARTON KAPAK  72 YP. ÇİZGİLİ</t>
  </si>
  <si>
    <t>SPİRALLİ LİSE KARTON KAPAK  96 YP. KARELİ</t>
  </si>
  <si>
    <t>SPİRALLİ LİSE KARTON KAPAK  96 YP. ÇİZGİLİ</t>
  </si>
  <si>
    <t>SPİRALLİ LİSE KARTON KAPAK  120 YP. KARELİ</t>
  </si>
  <si>
    <t>SPİRALLİ LİSE KARTON KAPAK 120 YP. ÇİZGİLİ</t>
  </si>
  <si>
    <t>UMUT SPİRALLİ KARTON KAPAK RESİM DEFTERİ</t>
  </si>
  <si>
    <t>SPİRALLİ RESİM KARTON KAPAK DEFTERİ</t>
  </si>
  <si>
    <t xml:space="preserve">SPİRALLİ RESİM KARTON KAPAK 17*25 15 YP. </t>
  </si>
  <si>
    <t xml:space="preserve">SPİRALLİ RESİM KARTON KAPAK 25*35 15 YP. </t>
  </si>
  <si>
    <t xml:space="preserve">SPİRALLİ RESİM KARTON KAPAK 35*50 15 YP. </t>
  </si>
  <si>
    <r>
      <t xml:space="preserve"> </t>
    </r>
    <r>
      <rPr>
        <b/>
        <u val="single"/>
        <sz val="12"/>
        <rFont val="Traditional Arabic"/>
        <family val="1"/>
      </rPr>
      <t xml:space="preserve">SPİRALLİ KARTON KAPAK LİSE A5 </t>
    </r>
  </si>
  <si>
    <t>DAZZLE  AYRAÇLI VE SPİRALLİ ÜRÜNLER</t>
  </si>
  <si>
    <t xml:space="preserve"> SPİRALLİ PP KAPAK AYRAÇLI DEFTERİ</t>
  </si>
  <si>
    <t xml:space="preserve">SPİRALLİ PP KAPAK 3+1 AYRAÇ 120 YP 60 GR </t>
  </si>
  <si>
    <t xml:space="preserve">SPİRALLİ PP KAPAK 4+1 AYRAÇ 150 YP 60 GR </t>
  </si>
  <si>
    <t xml:space="preserve">SPİRALLİ PP KAPAK 3+3 AYRAÇ 180 YP 60 GR </t>
  </si>
  <si>
    <t xml:space="preserve">SPİRALLİ PP KAPAK 4+2 AYRAÇ 180 YP 60 GR </t>
  </si>
  <si>
    <t>SPİRALLİ PP KAPAK 5+1 AYRAÇ 180 YP 60 GR</t>
  </si>
  <si>
    <t xml:space="preserve">SPİRALLİ PP KAPAK 4+3 AYRAÇ 210 YP 60 GR </t>
  </si>
  <si>
    <t>SPİRALLİ PP KAPAK 5+2 AYRAÇ 210 YP 60 GR</t>
  </si>
  <si>
    <t>SPİRALLİ PP KAPAK 6+1 AYRAÇ 210 YP 60 GR</t>
  </si>
  <si>
    <t>SPİRALLİ PP KAPAK 5+3 AYRAÇ 240 YP 60 GR</t>
  </si>
  <si>
    <t>SPİRALLİ PP KAPAK 6+2 AYRAÇ 240 YP 60 GR</t>
  </si>
  <si>
    <t>SPİRALLİ PP KAPAK 6+3 AYRAÇ 270 YP 60 GR</t>
  </si>
  <si>
    <t>SPİRALLİ PP KAPAK 7+3 AYRAÇ 300 YP 60 GR</t>
  </si>
  <si>
    <t xml:space="preserve"> A-4 DAZZLE SPİRALLİ PP KAPAK DEFTERİ</t>
  </si>
  <si>
    <t>A-4 DAZZLE SPİRALLİ PP KAPAK 40 YP KARELİ</t>
  </si>
  <si>
    <t>A-4 DAZZLE SPİRALLİ PP KAPAK 40 YP ÇİZGİLİ</t>
  </si>
  <si>
    <t>A-4 DAZZLE SPİRALLİ PP KAPAK 40 YP DÜZ</t>
  </si>
  <si>
    <t>A-4 DAZZLE SPİRALLİ PP KAPAK 60 YP KARELİ</t>
  </si>
  <si>
    <t>A-4 DAZZLE SPİRALLİ PP KAPAK 60 YP ÇİZGİLİ</t>
  </si>
  <si>
    <t>A-4 DAZZLE SPİRALLİ PP KAPAK 60 YP DÜZ</t>
  </si>
  <si>
    <t>A-4 DAZZLE SPİRALLİ PP KAPAK 72 YP KARELİ</t>
  </si>
  <si>
    <t>A-4 DAZZLE SPİRALLİ PP KAPAK 72 YP ÇİZGİLİ</t>
  </si>
  <si>
    <t>A-4 DAZZLE SPİRALLİ PP KAPAK 72 YP DÜZ</t>
  </si>
  <si>
    <t>A-4 DAZZLE SPİRALLİ PP KAPAK 96 YP KARELİ</t>
  </si>
  <si>
    <t>A-4 DAZZLE SPİRALLİ PP KAPAK 96 YP ÇİZGİLİ</t>
  </si>
  <si>
    <t>A-4 DAZZLE SPİRALLİ PP KAPAK 96 YP DÜZ</t>
  </si>
  <si>
    <t>A-4 DAZZLE SPİRALLİ PP KAPAK 120 YP KARELİ</t>
  </si>
  <si>
    <t>A-4 DAZZLE SPİRALLİ PP KAPAK 120 YP ÇİZGİLİ</t>
  </si>
  <si>
    <t>A-4 DAZZLE SPİRALLİ PP KAPAK 120 YP DÜZ</t>
  </si>
  <si>
    <t>A-4 DAZZLE SPİRALLİ PP KAPAK 144  YP KARELİ</t>
  </si>
  <si>
    <t>A-4 DAZZLE SPİRALLİ PP KAPAK 144 YP ÇİZGİLİ</t>
  </si>
  <si>
    <t>A-4 DAZZLE SPİRALLİ PP KAPAK 144 YP DÜZ</t>
  </si>
  <si>
    <t xml:space="preserve"> DAZZLE SPİRALLİ PP KAPAK LİSE A5 </t>
  </si>
  <si>
    <t>PP KAPAK SPİRALLİ LİSE A5 72 YP. KARELİ</t>
  </si>
  <si>
    <t>PP KAPAK SPİRALLİ LİSE A5 72 YP. ÇİZGİLİ</t>
  </si>
  <si>
    <t>PP KAPAK SPİRALLİ LİSE A5 96 YP. KARELİ</t>
  </si>
  <si>
    <t>PP KAPAK SPİRALLİ LİSE A5 96 YP. ÇİZGİLİ</t>
  </si>
  <si>
    <t>PP KAPAK SPİRALLİ LİSE A5 120 YP. KARELİ</t>
  </si>
  <si>
    <t>PP KAPAK SPİRALLİ LİSE A5 120 YP. ÇİZGİLİ</t>
  </si>
  <si>
    <t xml:space="preserve">DAZZLE  SPİRALLİ BLOKNOT PP KAPAKLAR  </t>
  </si>
  <si>
    <t>A4 PP KAPAK DAZZLE BLOKNOT 100 YP KARELİ</t>
  </si>
  <si>
    <t>A4 PP KAPAK DAZZLE BLOKNOT 100 YP ÇİZGİLİ</t>
  </si>
  <si>
    <t>A5 PP KAPAK DAZZLE BLOKNOT 100 YP KARELİ</t>
  </si>
  <si>
    <t>A5 PP KAPAK DAZZLE BLOKNOT 100 YP ÇİZGİLİ</t>
  </si>
  <si>
    <t>A6 PP KAPAK DAZZLE BLOKNOT 100 YP KARELİ</t>
  </si>
  <si>
    <t>A6 PP KAPAK DAZZLE BLOKNOT 100 YP ÇİZGİLİ</t>
  </si>
  <si>
    <t>DAZZLE SPİRALLİ BLOKNOT KARTON KAPAKLAR</t>
  </si>
  <si>
    <t>A4 KARTON KAPAK DAZZLE BLOKNOT 100 YP KARELİ</t>
  </si>
  <si>
    <t>A4 KARTON KAPAK DAZZLE BLOKNOT 100 YP ÇİZGİLİ</t>
  </si>
  <si>
    <t>A5 KARTON KAPAK DAZZLE BLOKNOT 100 YP KARELİ</t>
  </si>
  <si>
    <t>A5 KARTON KAPAK DAZZLE BLOKNOT 100 YP ÇİZGİLİ</t>
  </si>
  <si>
    <r>
      <t xml:space="preserve"> </t>
    </r>
    <r>
      <rPr>
        <b/>
        <u val="single"/>
        <sz val="12"/>
        <rFont val="Traditional Arabic"/>
        <family val="1"/>
      </rPr>
      <t>A-4 DAZZLE SPİRALLİ PP KAPAK DEFTERİ</t>
    </r>
  </si>
  <si>
    <r>
      <t xml:space="preserve"> DAZZLE</t>
    </r>
    <r>
      <rPr>
        <b/>
        <u val="single"/>
        <sz val="12"/>
        <color indexed="10"/>
        <rFont val="Traditional Arabic"/>
        <family val="1"/>
      </rPr>
      <t xml:space="preserve"> </t>
    </r>
    <r>
      <rPr>
        <b/>
        <u val="single"/>
        <sz val="12"/>
        <rFont val="Traditional Arabic"/>
        <family val="1"/>
      </rPr>
      <t xml:space="preserve">SPİRALLİ PP KAPAK LİSE A5 </t>
    </r>
  </si>
  <si>
    <t>NEWSTYLE  SPİRALLİ RESİM DEFTERİ PP KAPAKLAR</t>
  </si>
  <si>
    <t>NEWSTYLE PP KAPAK SPİRALLİ RESİM 17*25 25 YP.</t>
  </si>
  <si>
    <t xml:space="preserve">NEWSTYLE PP KAPAK SPİRALLİ RESİM 25*35 25 YP. </t>
  </si>
  <si>
    <t xml:space="preserve">NEWSTYLE PP KAPAK SPİRALLİ RESİM 35*50 25 YP. </t>
  </si>
  <si>
    <t>NEWSTYLE  SPİRALLİ PP.KPK A4 MÜZİK DEFTERİ</t>
  </si>
  <si>
    <t>SPİRALLİ PP.KAPAK  MÜZİK DEFTERİ BÜYÜK</t>
  </si>
  <si>
    <t>A-4 NEWSTYLE SPİRALLİ MÜZİK DEFTERİ 40 YP</t>
  </si>
  <si>
    <t>NEWSTYLE  SPİRALLİ PP.KPK A4 RESİM DEFTERİ</t>
  </si>
  <si>
    <t xml:space="preserve">A-4 NEWSTYLE SPİRALLİ RESİM DEFTERİ 40 YP </t>
  </si>
  <si>
    <r>
      <t xml:space="preserve"> </t>
    </r>
    <r>
      <rPr>
        <b/>
        <u val="single"/>
        <sz val="12"/>
        <rFont val="Traditional Arabic"/>
        <family val="1"/>
      </rPr>
      <t>PP KAPAK SPİRALLİ RESİM DEFTERİ</t>
    </r>
  </si>
  <si>
    <t>A5 STANDART YAZI DEFTERİ</t>
  </si>
  <si>
    <t xml:space="preserve"> A-5(STANDART YAZI DEFT.) 40 YP</t>
  </si>
  <si>
    <t>A4 STANDART YAZI DEFTERİ</t>
  </si>
  <si>
    <t xml:space="preserve"> A-4 (STANDART YAZI DEFT.)40YP</t>
  </si>
  <si>
    <t>A4 DİK STANDART YAZI DEFTERİ</t>
  </si>
  <si>
    <t xml:space="preserve"> A-4 (DİK STANDART YAZI DEFT.)40YP</t>
  </si>
  <si>
    <t>A4 RENKLİ FOTOKOPİ KAĞIDI</t>
  </si>
  <si>
    <t>PK</t>
  </si>
  <si>
    <t xml:space="preserve">* Fiyatlara KDV  dahil değildir. </t>
  </si>
  <si>
    <t>*İstanbul fabrika teslimidir.</t>
  </si>
  <si>
    <t>* Umut defter piyasa koşullarına göre haber vermeksizin fiyatları değiştirme hakkına sahiptir.</t>
  </si>
  <si>
    <t>GÜZEL YAZI DEFTERİ DİK KÜÇÜK</t>
  </si>
  <si>
    <t>KARTON KAPAK DİK A5 STANDART YAZI DEFTERİ</t>
  </si>
  <si>
    <t>KARTON KAPAK  A5 STANDART YAZI DEFTERİ</t>
  </si>
  <si>
    <t>KARTON KAPAK  A4 STANDART YAZI DEFTERİ</t>
  </si>
  <si>
    <t>KARTON KAPAK  A4 DİK STANDART YAZI DEFTERİ</t>
  </si>
  <si>
    <r>
      <t>PP.KAPAK  RESİM DEFTERİ BÜYÜK (</t>
    </r>
    <r>
      <rPr>
        <b/>
        <u val="single"/>
        <sz val="12"/>
        <color indexed="12"/>
        <rFont val="Traditional Arabic"/>
        <family val="1"/>
      </rPr>
      <t xml:space="preserve"> 70 GR</t>
    </r>
    <r>
      <rPr>
        <b/>
        <u val="single"/>
        <sz val="12"/>
        <rFont val="Traditional Arabic"/>
        <family val="1"/>
      </rPr>
      <t xml:space="preserve">) </t>
    </r>
  </si>
  <si>
    <t xml:space="preserve"> A-4 DAZZLE SPİRALLİ  PASTEL SERİSİ PP KAPAK DEFTERİ</t>
  </si>
  <si>
    <t>A-4 DAZZLE PASTEL SPİRALLİ PP KAPAK 60 YP KARELİ</t>
  </si>
  <si>
    <t>A-4 DAZZLE PASTEL SPİRALLİ PP KAPAK 60 YP ÇİZGİLİ</t>
  </si>
  <si>
    <t>A-4 DAZZLE PASTEL SPİRALLİ PP KAPAK 60 YP DÜZ</t>
  </si>
  <si>
    <t>A-4 DAZZLE PASTEL SPİRALLİ PP KAPAK 72 YP KARELİ</t>
  </si>
  <si>
    <t>A-4 DAZZLE PASTEL SPİRALLİ PP KAPAK 72 YP ÇİZGİLİ</t>
  </si>
  <si>
    <t>A-4 DAZZLE PASTEL SPİRALLİ PP KAPAK 72 YP DÜZ</t>
  </si>
  <si>
    <t>A-4 DAZZLE PASTEL SPİRALLİ PP KAPAK 96 YP KARELİ</t>
  </si>
  <si>
    <t>A-4 DAZZLE PASTEL SPİRALLİ PP KAPAK 96 YP ÇİZGİLİ</t>
  </si>
  <si>
    <t>A-4 DAZZLE PASTEL SPİRALLİ PP KAPAK 96 YP DÜZ</t>
  </si>
  <si>
    <t>A-4 DAZZLE PASTEL SPİRALLİ PP KAPAK 120 YP KARELİ</t>
  </si>
  <si>
    <t>A-4 DAZZLE PASTEL SPİRALLİ PP KAPAK 120 YP ÇİZGİLİ</t>
  </si>
  <si>
    <t>A-4 DAZZLE PASTEL SPİRALLİ PP KAPAK 120 YP DÜZ</t>
  </si>
  <si>
    <t>A-4 DAZZLE PASTEL SPİRALLİ PP KAPAK 144  YP KARELİ</t>
  </si>
  <si>
    <t>A-4 DAZZLE PASTEL SPİRALLİ PP KAPAK 144 YP ÇİZGİLİ</t>
  </si>
  <si>
    <t>A-4 DAZZLE PASTEL SPİRALLİ PP KAPAK 144 YP DÜZ</t>
  </si>
  <si>
    <t xml:space="preserve"> A-4 DAZZLE SPİRALLİ  BLACK SERİSİ PP KAPAK DEFTERİ</t>
  </si>
  <si>
    <t>A-4 DAZZLE BLACK SPİRALLİ PP KAPAK 60 YP KARELİ</t>
  </si>
  <si>
    <t>A-4 DAZZLE BLACK SPİRALLİ PP KAPAK 60 YP ÇİZGİLİ</t>
  </si>
  <si>
    <t>A-4 DAZZLE BLACK SPİRALLİ PP KAPAK 60 YP DÜZ</t>
  </si>
  <si>
    <t>A-4 DAZZLE BLACK SPİRALLİ PP KAPAK 72 YP KARELİ</t>
  </si>
  <si>
    <t>A-4 DAZZLE BLACK SPİRALLİ PP KAPAK 72 YP ÇİZGİLİ</t>
  </si>
  <si>
    <t>A-4 DAZZLE BLACK SPİRALLİ PP KAPAK 72 YP DÜZ</t>
  </si>
  <si>
    <t>A-4 DAZZLE BLACK SPİRALLİ PP KAPAK 96 YP KARELİ</t>
  </si>
  <si>
    <t>A-4 DAZZLE BLACK SPİRALLİ PP KAPAK 96 YP ÇİZGİLİ</t>
  </si>
  <si>
    <t>A-4 DAZZLE BLACK SPİRALLİ PP KAPAK 96 YP DÜZ</t>
  </si>
  <si>
    <t>A-4 DAZZLE BLACK SPİRALLİ PP KAPAK 120 YP KARELİ</t>
  </si>
  <si>
    <t>A-4 DAZZLE BLACK SPİRALLİ PP KAPAK 120 YP ÇİZGİLİ</t>
  </si>
  <si>
    <t>A-4 DAZZLE BLACK SPİRALLİ PP KAPAK 120 YP DÜZ</t>
  </si>
  <si>
    <t>DAZZLE  SPİRALLİ BLOKNOT PP KAPAKLAR  60 YP</t>
  </si>
  <si>
    <t>A4 PP KAPAK DAZZLE BLOKNOT 60 YP KARELİ</t>
  </si>
  <si>
    <t>A4 PP KAPAK DAZZLE BLOKNOT 60 YP ÇİZGİLİ</t>
  </si>
  <si>
    <t>A5 PP KAPAK DAZZLE BLOKNOT 60 YP KARELİ</t>
  </si>
  <si>
    <t>A5 PP KAPAK DAZZLE BLOKNOT 60 YP ÇİZGİLİ</t>
  </si>
  <si>
    <t>DAZZLE SPİRALLİ BLOKNOT KARTON KAPAKLAR..60 YP</t>
  </si>
  <si>
    <t>A4 KARTON KAPAK DAZZLE BLOKNOT 60 YP KARELİ</t>
  </si>
  <si>
    <t>A4 KARTON KAPAK DAZZLE BLOKNOT 60 YP ÇİZGİLİ</t>
  </si>
  <si>
    <t>A5 KARTON KAPAK DAZZLE BLOKNOT 60 YP KARELİ</t>
  </si>
  <si>
    <t>A5 KARTON KAPAK DAZZLE BLOKNOT 60 YP ÇİZGİLİ</t>
  </si>
  <si>
    <t>DAZZLE  SPİRALLİ BLOKNOT PP KAPAKLAR  100 YP</t>
  </si>
  <si>
    <t>DAZZLE SPİRALLİ BLOKNOT KARTON KAPAKLAR..100 YP</t>
  </si>
  <si>
    <r>
      <t xml:space="preserve"> </t>
    </r>
    <r>
      <rPr>
        <b/>
        <u val="single"/>
        <sz val="12"/>
        <rFont val="Traditional Arabic"/>
        <family val="1"/>
      </rPr>
      <t>A-4 DAZZLE BLACK SPİRALLİ PP KAPAK DEFTERİ</t>
    </r>
  </si>
  <si>
    <t>A-5 (PP.KLAVUZ ÇİZ).40 YP</t>
  </si>
  <si>
    <t>NEWSTYLE PP.KPK A5 GÜZEL YAZI DEFTERİ..40 YP</t>
  </si>
  <si>
    <t>PP.KAPAK G.YAZI  DEFTERİ KÜÇÜK 40 YP</t>
  </si>
  <si>
    <t>A-4 (PP.KLAVUZ ÇİZ) 40 YP</t>
  </si>
  <si>
    <t xml:space="preserve">ÖMER ER </t>
  </si>
  <si>
    <t>Gsm: 0532 445 46 61</t>
  </si>
  <si>
    <t>FON KARTONU 48*68 110 GR TURKUAZ</t>
  </si>
  <si>
    <t>FON KARTONU 48*68 110 GR TEN RENGİ</t>
  </si>
  <si>
    <t>RESİM KAĞIDI 50*70   100'LÜ   110 GR</t>
  </si>
  <si>
    <t>KOLİ/AD</t>
  </si>
  <si>
    <t>BARKOD NO(DZN)</t>
  </si>
  <si>
    <t>AD/KOLİ</t>
  </si>
  <si>
    <t>BARKOD NO(AD)</t>
  </si>
  <si>
    <t>BARKOD NO(PK)</t>
  </si>
  <si>
    <r>
      <t xml:space="preserve">ÜRÜNLERİMİZ, SAĞLIĞA ZARARLI </t>
    </r>
    <r>
      <rPr>
        <b/>
        <sz val="14"/>
        <color indexed="8"/>
        <rFont val="AR DESTINE"/>
        <family val="0"/>
      </rPr>
      <t>AZO</t>
    </r>
    <r>
      <rPr>
        <b/>
        <sz val="14"/>
        <color indexed="8"/>
        <rFont val="Segoe UI"/>
        <family val="2"/>
      </rPr>
      <t xml:space="preserve"> BOYA MADDE İÇERMEMEKTEDİR.</t>
    </r>
  </si>
  <si>
    <t>KÜP BLOK RENKLİ</t>
  </si>
  <si>
    <t>UMUT KUTULU KÜP BLOK 9*9 RENKLİ</t>
  </si>
  <si>
    <t xml:space="preserve"> 25*35 10'lu KARIŞIK  FON KARTONU(poşetli) 110 GR</t>
  </si>
  <si>
    <t>10 'LU FON KARTONU 48*68 KARIŞIK (poşetli) 110 GR</t>
  </si>
  <si>
    <t xml:space="preserve">35*50 10'lu KARIŞIK  FON KARTONU(poşetli)  110  GR </t>
  </si>
  <si>
    <t>PARŞÖMEN KAĞIDI A4 300'LÜ ÇİZGİLİ      60 GR</t>
  </si>
  <si>
    <t>PARŞÖMEN KAĞIDI A4 250'Lİ  ÇİZGİLİ       60 GR</t>
  </si>
  <si>
    <t>PARŞÖMEN KAĞIDI A4 175'Lİ  ÇİZGİLİ       60 GR</t>
  </si>
  <si>
    <t>A4 RENKLİ FOTOKOPİ KAĞIDI-100 LÜK</t>
  </si>
  <si>
    <t xml:space="preserve"> A-6 DAZZLE SPİRALLİ  BLOKNOT BLACK SERİSİ PP KAPAK DEFTERİ</t>
  </si>
  <si>
    <t>A6 PP KAPAK DAZZLE BLACK BLOKNOT 60 YP KARELİ</t>
  </si>
  <si>
    <r>
      <t xml:space="preserve"> </t>
    </r>
    <r>
      <rPr>
        <b/>
        <u val="single"/>
        <sz val="12"/>
        <rFont val="Traditional Arabic"/>
        <family val="1"/>
      </rPr>
      <t xml:space="preserve">A-6 PP KAPAK  DAZZLE BLACK BLOKNOT  </t>
    </r>
  </si>
  <si>
    <t>**YENİ ÜRÜN**</t>
  </si>
  <si>
    <t>IVORY KAĞIT 70 GR</t>
  </si>
  <si>
    <r>
      <t xml:space="preserve"> </t>
    </r>
    <r>
      <rPr>
        <b/>
        <u val="single"/>
        <sz val="12"/>
        <rFont val="Traditional Arabic"/>
        <family val="1"/>
      </rPr>
      <t>A-4 IVORY SİMPLE  SİPRALLİ   PP KAPAK DEFTERİ</t>
    </r>
  </si>
  <si>
    <t>A-4 IVORY SİMPLE SİPRALLİ  PP KAPAK 80 YP KARELİ</t>
  </si>
  <si>
    <t>A-4 IVORY SİMPLE SİPRALLİ  PP KAPAK 80 YP ÇİZGİLİ</t>
  </si>
  <si>
    <t>A-4 IVORY SİMPLE SİPRALLİ  PP KAPAK 100 YP KARELİ</t>
  </si>
  <si>
    <t>A-4 IVORY SİMPLE SİPRALLİ  PP KAPAK 100 YP ÇİZGİLİ</t>
  </si>
  <si>
    <t>A-4 IVORY SİMPLE SİPRALLİ  PP KAPAK 120 YP KARELİ</t>
  </si>
  <si>
    <t>A-4 IVORY SİMPLE SİPRALLİ  PP KAPAK 120 YP ÇİZGİLİ</t>
  </si>
  <si>
    <t>A-4 IVORY SİMPLE  SİPRALLİ  PP KAPAK 160 YP KARELİ</t>
  </si>
  <si>
    <t>A-4 IVORY SİMPLE  SİPRALLİ  PP KAPAK 160 YP ÇİZGİLİ</t>
  </si>
  <si>
    <r>
      <t xml:space="preserve"> </t>
    </r>
    <r>
      <rPr>
        <b/>
        <u val="single"/>
        <sz val="12"/>
        <rFont val="Traditional Arabic"/>
        <family val="1"/>
      </rPr>
      <t>A-5 IVORY SİMPLE  SİPRALLİ   PP KAPAK DEFTERİ</t>
    </r>
  </si>
  <si>
    <t>A-5 IVORY SİMPLE SİPRALLİ  PP KAPAK 80 YP KARELİ</t>
  </si>
  <si>
    <t>A-5 IVORY SİMPLE SİPRALLİ  PP KAPAK 80 YP ÇİZGİLİ</t>
  </si>
  <si>
    <t>A-5 IVORY SİMPLE SİPRALLİ  PP KAPAK 100 YP KARELİ</t>
  </si>
  <si>
    <t>A-5 IVORY SİMPLE SİPRALLİ  PP KAPAK 100 YP ÇİZGİLİ</t>
  </si>
  <si>
    <t>FİYAT /DZ..</t>
  </si>
  <si>
    <t xml:space="preserve"> IVORY SİMPLE  SİPRALLİ   PP KAPAK BLOKNOTLAR</t>
  </si>
  <si>
    <t>*Fiyat listemiz stoklar ile sınırlıdır.</t>
  </si>
  <si>
    <t xml:space="preserve">       İSTOÇ  ADRES</t>
  </si>
  <si>
    <t xml:space="preserve">          İstanbul Toptancılar Sitesi 8.Ada</t>
  </si>
  <si>
    <t xml:space="preserve">          No:146-148-150-152 Bağcılar/İST.</t>
  </si>
  <si>
    <t xml:space="preserve">          Tel:0212 659 07 12 (pbx)</t>
  </si>
  <si>
    <t xml:space="preserve">          Fax:0212 659 07 07</t>
  </si>
  <si>
    <t xml:space="preserve">         Web:www.umutticaret.net</t>
  </si>
  <si>
    <t xml:space="preserve">         E-mail:info@umutticaret.net</t>
  </si>
  <si>
    <t>İTOSB.Tepeören mah.</t>
  </si>
  <si>
    <t xml:space="preserve">                 MÜŞTERİ TEMSİLCİLERİMİZ</t>
  </si>
  <si>
    <r>
      <t xml:space="preserve"> </t>
    </r>
    <r>
      <rPr>
        <b/>
        <u val="single"/>
        <sz val="11"/>
        <rFont val="Traditional Arabic"/>
        <family val="1"/>
      </rPr>
      <t>A-4 DAZZLE PASTEL SPİRALLİ PP KAPAK DEFTERİ</t>
    </r>
  </si>
  <si>
    <r>
      <t xml:space="preserve"> A-4 IVORY SİMPLE SİPRALLİ PP KAPAKLAR</t>
    </r>
    <r>
      <rPr>
        <b/>
        <i/>
        <u val="single"/>
        <sz val="12"/>
        <color indexed="10"/>
        <rFont val="Traditional Arabic"/>
        <family val="1"/>
      </rPr>
      <t>-70 GR</t>
    </r>
  </si>
  <si>
    <r>
      <t xml:space="preserve"> A-5  IVORY SİMPLE SİPRALLİ PP KAPAKLAR</t>
    </r>
    <r>
      <rPr>
        <b/>
        <i/>
        <u val="single"/>
        <sz val="12"/>
        <color indexed="10"/>
        <rFont val="Traditional Arabic"/>
        <family val="1"/>
      </rPr>
      <t>-70 GR</t>
    </r>
  </si>
  <si>
    <r>
      <t xml:space="preserve">  IVORY SİMPLE  SİPRALLİ PP KAPAK BLOKNOTLAR </t>
    </r>
    <r>
      <rPr>
        <b/>
        <i/>
        <u val="single"/>
        <sz val="12"/>
        <color indexed="10"/>
        <rFont val="Traditional Arabic"/>
        <family val="1"/>
      </rPr>
      <t>-70 GR</t>
    </r>
  </si>
  <si>
    <t>FİYATI/PK</t>
  </si>
  <si>
    <t xml:space="preserve">UMUT FON KARTONLARI  48*68 140 GR </t>
  </si>
  <si>
    <t xml:space="preserve">FON KARTONU 48*68 140 GR KOYU MAVİ </t>
  </si>
  <si>
    <t>FON KARTONU 48*68 140 GR KOYU PEMBE</t>
  </si>
  <si>
    <t>FON KARTONU 48*68 140 GR KOYU YEŞİL</t>
  </si>
  <si>
    <t>FON KARTONU 48*68 140 GR BEYAZ</t>
  </si>
  <si>
    <t>FON KARTONU 48*68 140 GR GRİ</t>
  </si>
  <si>
    <t>FON KARTONU 48*68 140 GR KAHVERENGİ</t>
  </si>
  <si>
    <t>FON KARTONU 48*68 140 GR KARIŞIK</t>
  </si>
  <si>
    <t>FON KARTONU 48*68 140 GR KIRMIZI</t>
  </si>
  <si>
    <t>FON KARTONU 48*68 140 GR LACİVERT</t>
  </si>
  <si>
    <t>FON KARTONU 48*68 140 GR MAVİ</t>
  </si>
  <si>
    <t>FON KARTONU 48*68 140 GR MOR</t>
  </si>
  <si>
    <t>FON KARTONU 48*68 140 GR PEMBE</t>
  </si>
  <si>
    <t>FON KARTONU 48*68 140 GR SARI</t>
  </si>
  <si>
    <t>FON KARTONU 48*68 140 GR SİYAH</t>
  </si>
  <si>
    <t>FON KARTONU 48*68 140 GR TURUNCU</t>
  </si>
  <si>
    <t>FON KARTONU 48*68 140 GR AÇIK SARI</t>
  </si>
  <si>
    <t>FON KARTONU 48*68 140 GR AÇIK MOR</t>
  </si>
  <si>
    <t>FON KARTONU 48*68 140 GR AÇIK YEŞİL</t>
  </si>
  <si>
    <t>FON KARTONU 48*68 140 GR TURKUAZ</t>
  </si>
  <si>
    <t>FON KARTONU 48*68 140 GR TEN RENGİ</t>
  </si>
  <si>
    <t xml:space="preserve">SPİRALLİ RESİM KARTON KAPAK 35*50 30 YP. </t>
  </si>
  <si>
    <t xml:space="preserve">SPİRALLİ RESİM KARTON KAPAK 25*35 30 YP. </t>
  </si>
  <si>
    <t>PP.KAPAK  RESİM DEFTERİ BÜYÜK</t>
  </si>
  <si>
    <t>NEWSTYLE PP.KPK A4 RESİM DEFTERİ</t>
  </si>
  <si>
    <t>A-4 NEWSTYLE RESİM DEFTERİ 40 YP</t>
  </si>
  <si>
    <t>A-4 IVORY SİMPLE BLOKNOT SİPRALLİ  PP KAPAK 80 YP/4</t>
  </si>
  <si>
    <t>A-4 IVORY SİMPLE BLOKNOT SİPRALLİ  PP KAPAK 80 YP/1</t>
  </si>
  <si>
    <t>A-5 IVORY SİMPLE BLOKNOT SİPRALLİ  PP KAPAK 80 YP/4</t>
  </si>
  <si>
    <t>A-5 IVORY SİMPLE BLOKNOT SİPRALLİ  PP KAPAK 80 YP/1</t>
  </si>
  <si>
    <t>SERT KAPAK FOSFORLU NOTEBOOK 20*28 160 YP./4</t>
  </si>
  <si>
    <t>SERT KAPAK FOSFORLU NOTEBOOK 20*28 160 YP./1</t>
  </si>
  <si>
    <t>SERT KAPAK FOSFORLU NOTEBOOK 20*28 240 YP./1</t>
  </si>
  <si>
    <r>
      <t xml:space="preserve"> </t>
    </r>
    <r>
      <rPr>
        <b/>
        <u val="single"/>
        <sz val="12"/>
        <rFont val="Traditional Arabic"/>
        <family val="1"/>
      </rPr>
      <t>A-4 NEWSTYLE SİPRALLİ NEON  PP KAPAK DEFTERİ</t>
    </r>
  </si>
  <si>
    <t>A-4 NEWSTYLE SİPRALLİ NEON PP KAPAK 60 YP KARELİ</t>
  </si>
  <si>
    <t>A-4 NEWSTYLE SİPRALLİ NEON PP KAPAK 60 YP ÇİZGİLİ</t>
  </si>
  <si>
    <t>A-4 NEWSTYLE SİPRALLİ NEON PP KAPAK 80 YP KARELİ</t>
  </si>
  <si>
    <t>A-4 NEWSTYLE SİPRALLİ NEON PP KAPAK 80 YP ÇİZGİLİ</t>
  </si>
  <si>
    <t>A-4 NEWSTYLE SİPRALLİ NEON PP KAPAK 100 YP KARELİ</t>
  </si>
  <si>
    <t>A-4 NEWSTYLE SİPRALLİ NEON PP KAPAK 100 YP ÇİZGİLİ</t>
  </si>
  <si>
    <t>A-4 NEWSTYLE SİPRALLİ NEON PP KAPAK 120 YP KARELİ</t>
  </si>
  <si>
    <t>A-4 NEWSTYLE SİPRALLİ NEON PP KAPAK 120 YP ÇİZGİLİ</t>
  </si>
  <si>
    <t>A-4 NEWSTYLE SİPRALLİ NEON PP KAPAK 160 YP KARELİ</t>
  </si>
  <si>
    <t>A-4 NEWSTYLE SİPRALLİ  NEON PP KAPAK 160 YP ÇİZGİLİ</t>
  </si>
  <si>
    <t>NEWSTYLE SPİRALLİ PP KAPAK DEFTERİ NEON</t>
  </si>
  <si>
    <t xml:space="preserve"> A-4 DAZZLE SPİRALLİ PP KAPAK DEFTERİ PELLUCİD </t>
  </si>
  <si>
    <t xml:space="preserve"> A-4 DAZZLE SPİRALLİ PP KAPAK DEFTERİ (4 RENK)ULTRA BEYAZ SERİSİ</t>
  </si>
  <si>
    <r>
      <t xml:space="preserve"> </t>
    </r>
    <r>
      <rPr>
        <b/>
        <u val="single"/>
        <sz val="12"/>
        <rFont val="Traditional Arabic"/>
        <family val="1"/>
      </rPr>
      <t>A-4 DAZZLE SPİRALLİ PP KAPAK DEFTERİ(4 RENK )</t>
    </r>
  </si>
  <si>
    <t>A-4 DAZZLE SPİRALLİ PP (4 RENK) ULTRA BEYAZ 60 YP KARELİ</t>
  </si>
  <si>
    <t>A-4 DAZZLE SPİRALLİ PP (4 RENK)ULTRA BEYAZ 60 YP ÇİZGİLİ</t>
  </si>
  <si>
    <t>A-4 DAZZLE SPİRALLİ PP (4 RENK) ULTRA BEYAZ 60 YP DÜZ</t>
  </si>
  <si>
    <t>A-4 DAZZLE SPİRALLİ PP (4 RENK) ULTRA BEYAZ 72 YP KARELİ</t>
  </si>
  <si>
    <t>A-4 DAZZLE SPİRALLİ PP (4 RENK) ULTRA BEYAZ 72 YP ÇİZGİLİ</t>
  </si>
  <si>
    <t>A-4 DAZZLE SPİRALLİ PP (4 RENK) ULTRA BEYAZ 72 YP DÜZ</t>
  </si>
  <si>
    <t>A-4 DAZZLE SPİRALLİ PP (4 RENK) ULTRA BEYAZ 96 YP KARELİ</t>
  </si>
  <si>
    <t>A-4 DAZZLE SPİRALLİ PP (4 RENK) ULTRA BEYAZ 96 YP ÇİZGİLİ</t>
  </si>
  <si>
    <t>A-4 DAZZLE SPİRALLİ PP (4 RENK) ULTRA BEYAZ 96 YP DÜZ</t>
  </si>
  <si>
    <t>A-4 DAZZLE SPİRALLİ PP (4 RENK)  ULTRA BEYAZ 120 YP KARELİ</t>
  </si>
  <si>
    <t>A-4 DAZZLE SPİRALLİ PP (4 RENK)  ULTRA BEYAZ 120 YP ÇİZGİLİ</t>
  </si>
  <si>
    <t>A-4 DAZZLE SPİRALLİ PP (4 RENK)  ULTRA BEYAZ 120 YP DÜZ</t>
  </si>
  <si>
    <t>A-4 DAZZLE SPİRALLİ PP (4 RENK)  ULTRA BEYAZ 144  YP KARELİ</t>
  </si>
  <si>
    <t>A-4 DAZZLE SPİRALLİ PP (4 RENK)  ULTRA BEYAZ 144 YP ÇİZGİLİ</t>
  </si>
  <si>
    <t>A-4 DAZZLE SPİRALLİ PP (4 RENK)  ULTRA BEYAZ 144 YP DÜZ</t>
  </si>
  <si>
    <t xml:space="preserve"> A-4 DAZZLE SPİRALLİ PP KAPAK DEFTERİ M.KEMAL ATATÜRK SERİSİ</t>
  </si>
  <si>
    <t>DZ/KOLİ</t>
  </si>
  <si>
    <t>BARKOD NO(KOLİ)</t>
  </si>
  <si>
    <t>BARKOD NO(KUTU)</t>
  </si>
  <si>
    <t xml:space="preserve">UMUT DEFTER FİYAT LİSTESİ          </t>
  </si>
  <si>
    <r>
      <t xml:space="preserve"> </t>
    </r>
    <r>
      <rPr>
        <b/>
        <u val="single"/>
        <sz val="12"/>
        <rFont val="Traditional Arabic"/>
        <family val="1"/>
      </rPr>
      <t>A-4 DAZZLE SPİ. PP KPK DEFTERİ(ŞEFFAF )PELLUCİD(4 RENK)</t>
    </r>
  </si>
  <si>
    <t>A-4 DAZZLE SPİRALLİ PP (ŞEFFAF) PELLUCİD 4 RENK  60 YP /4</t>
  </si>
  <si>
    <t>A-4 DAZZLE SPİRALLİ PP (ŞEFFAF) PELLUCİD 4 RENK 60 YP /1</t>
  </si>
  <si>
    <t>A-4 DAZZLE SPİRALLİ PP (ŞEFFAF) PELLUCİD 4 RENK 72 YP /1</t>
  </si>
  <si>
    <t>A-4 DAZZLE SPİRALLİ PP (ŞEFFAF) PELLUCİD 4 RENK 96 YP /4</t>
  </si>
  <si>
    <t>A-4 DAZZLE SPİRALLİ PP (ŞEFFAF) PELLUCİD 4 RENK 96 YP/0</t>
  </si>
  <si>
    <t>A-4 DAZZLE SPİRALLİ PP (ŞEFFAF) PELLUCİD 4 RENK 120 YP /4</t>
  </si>
  <si>
    <t>A-4 DAZZLE SPİRALLİ PP (ŞEFFAF) PELLUCİD 4 RENK120 YP /1</t>
  </si>
  <si>
    <t>A-4 DAZZLE SPİRALLİ PP (ŞEFFAF) PELLUCİD 4 RENK 120 YP /0</t>
  </si>
  <si>
    <t>A-4 DAZZLE SPİRALLİ PP (ŞEFFAF) PELLUCİD4 RENK 144 YP /0</t>
  </si>
  <si>
    <t>A-4 DAZZLE SPİRALLİ PP (ŞEFFAF) PELLUCİD 4 RENK 60 YP /0</t>
  </si>
  <si>
    <t>A-4 DAZZLE SPİRALLİ PP (ŞEFFAF) PELLUCİD 4 RENK 72 YP /4</t>
  </si>
  <si>
    <t>A-4 DAZZLE SPİRALLİ PP (ŞEFFAF) PELLUCİD 4 RENK 72 YP /0</t>
  </si>
  <si>
    <t>A-4 DAZZLE SPİRALLİ PP (ŞEFFAF) PELLUCİD 4 RENK 96 YP /1</t>
  </si>
  <si>
    <t>A-4 DAZZLE SPİRALLİ PP (ŞEFFAF) PELLUCİD 4 RENK 144  YP /4</t>
  </si>
  <si>
    <t>A-4 DAZZLE SPİRALLİ PP (ŞEFFAF) PELLUCİD 4 RENK 144 YP /1</t>
  </si>
  <si>
    <t xml:space="preserve"> A-4 DAZZLE SPİRALLİ PP KPK DFTRİ M.KEMAL ATATÜRK (4 RENK)</t>
  </si>
  <si>
    <t>A-4 DAZZLE SPİRALLİ PP  M.KEMAL ATATÜRK (4 RENK) 60 YP/4</t>
  </si>
  <si>
    <t>A-4 DAZZLE SPİRALLİ PP  M.KEMAL ATATÜRK(4 RENK) 60 YP /1</t>
  </si>
  <si>
    <t>A-4 DAZZLE SPİRALLİ PP  M.KEMAL ATATÜRK(4 RENK) 96 YP /1</t>
  </si>
  <si>
    <t>A-4 DAZZLE SPİRALLİ PP  M.KEMAL ATATÜRK (4 RENK) 120 YP /1</t>
  </si>
  <si>
    <t>A-4 DAZZLE SPİRALLİ PP  M.KEMAL ATATÜRK (4 RENK) 60 YP /0</t>
  </si>
  <si>
    <t>A-4 DAZZLE SPİRALLİ PP  M.KEMAL ATATÜRK (4 RENK) 72 YP /4</t>
  </si>
  <si>
    <t>A-4 DAZZLE SPİRALLİ PP  M.KEMAL ATATÜRK(4 RENK)  72 YP /1</t>
  </si>
  <si>
    <t>A-4 DAZZLE SPİRALLİ PP  M.KEMAL ATATÜRK (4 RENK) 72 YP /0</t>
  </si>
  <si>
    <t>A-4 DAZZLE SPİRALLİ PP  M.KEMAL ATATÜRK (4 RENK) 96 YP /4</t>
  </si>
  <si>
    <t>A-4 DAZZLE SPİRALLİ PP  M.KEMAL ATATÜRK (4 RENK) 96 YP /0</t>
  </si>
  <si>
    <t>A-4 DAZZLE SPİRALLİ PP  M.KEMAL ATATÜRK (4 RENK) 120 YP /4</t>
  </si>
  <si>
    <t>A-4 DAZZLE SPİRALLİ PP  M.KEMAL ATATÜRK (4 RENK) 120 YP /0</t>
  </si>
  <si>
    <t>A-4 DAZZLE SPİRALLİ PP  M.KEMAL ATATÜRK (4 RENK) 144  YP /4</t>
  </si>
  <si>
    <t>A-4 DAZZLE SPİRALLİ PP  M.KEMAL ATATÜRK (4 RENK) 144 YP /1</t>
  </si>
  <si>
    <t>A-4 DAZZLE SPİRALLİ PP  M.KEMAL ATATÜRK (4 RENK) 144 YP /0</t>
  </si>
  <si>
    <t>***YENİ ÜRÜN***</t>
  </si>
  <si>
    <r>
      <t xml:space="preserve"> </t>
    </r>
    <r>
      <rPr>
        <b/>
        <u val="single"/>
        <sz val="12"/>
        <rFont val="Traditional Arabic"/>
        <family val="1"/>
      </rPr>
      <t>A-4 DAZZLE SPİRALLİ PP KAPAK DEFTERİ 380 MİCRON</t>
    </r>
  </si>
  <si>
    <t>A-4 DAZZLE SOFT SPİRALLİ PP KAPAK 40 YP KARELİ</t>
  </si>
  <si>
    <t>A-4 DAZZLE SOFT SPİRALLİ PP KAPAK 40 YP ÇİZGİLİ</t>
  </si>
  <si>
    <t>A-4 DAZZLE SOFT  SPİRALLİ PP KAPAK 40 YP DÜZ</t>
  </si>
  <si>
    <t>A-4 DAZZLE SOFT SPİRALLİ PP KAPAK 60 YP KARELİ</t>
  </si>
  <si>
    <t>A-4 DAZZLE SOFT SPİRALLİ PP KAPAK 60 YP ÇİZGİLİ</t>
  </si>
  <si>
    <t>A-4 DAZZLE SOFT SPİRALLİ PP KAPAK 60 YP DÜZ</t>
  </si>
  <si>
    <t>A-4 DAZZLE SOFT SPİRALLİ PP KAPAK 72 YP KARELİ</t>
  </si>
  <si>
    <t>A-4 DAZZLE SOFT SPİRALLİ PP KAPAK 72 YP ÇİZGİLİ</t>
  </si>
  <si>
    <t>A-4 DAZZLE SOFT SPİRALLİ PP KAPAK 72 YP DÜZ</t>
  </si>
  <si>
    <t>A-4 DAZZLE SOFT SPİRALLİ PP KAPAK 96 YP KARELİ</t>
  </si>
  <si>
    <t>A-4 DAZZLE SOFT SPİRALLİ PP KAPAK 96 YP ÇİZGİLİ</t>
  </si>
  <si>
    <t>A-4 DAZZLE SOFT SPİRALLİ PP KAPAK 96 YP DÜZ</t>
  </si>
  <si>
    <t>A-4 DAZZLE SOFT SPİRALLİ PP KAPAK 120 YP KARELİ</t>
  </si>
  <si>
    <t>A-4 DAZZLE SOFT SPİRALLİ PP KAPAK 120 YP ÇİZGİLİ</t>
  </si>
  <si>
    <t>A-4 DAZZLE SOFT SPİRALLİ PP KAPAK 120 YP DÜZ</t>
  </si>
  <si>
    <t>A-4 DAZZLE SOFT SPİRALLİ PP KAPAK 144  YP KARELİ</t>
  </si>
  <si>
    <t>A-4 DAZZLE SOFT SPİRALLİ PP KAPAK 144 YP ÇİZGİLİ</t>
  </si>
  <si>
    <t>A-4 DAZZLE SOFT SPİRALLİ PP KAPAK 144 YP DÜZ</t>
  </si>
  <si>
    <t xml:space="preserve"> A-4 DAZZLE  SOFT SPİRALLİ PP KAPAK DEFTERİ</t>
  </si>
  <si>
    <t>FİYAT/AD.</t>
  </si>
  <si>
    <r>
      <t>Gsm:</t>
    </r>
    <r>
      <rPr>
        <sz val="10"/>
        <rFont val="Arial Tur"/>
        <family val="0"/>
      </rPr>
      <t>0541 235 18 75</t>
    </r>
  </si>
  <si>
    <t>A6 PP KAPAK DAZZLE BLACK BLOKNOT 60 YP ÇİZGİLİ</t>
  </si>
  <si>
    <t>*Eksik /fazla ürün bildirimlerini 4 iş gününde tarafımıza bildirilmesi gerekmektedir.</t>
  </si>
  <si>
    <t>POŞETLİ FON KARTONLARI  110 GR  GR</t>
  </si>
  <si>
    <t xml:space="preserve">UMUT FON KARTONLARI  48*68 160 GR </t>
  </si>
  <si>
    <t xml:space="preserve">FON KARTONU 48*68 160 GR KOYU MAVİ </t>
  </si>
  <si>
    <t>FON KARTONU 48*68 160 GR KOYU PEMBE</t>
  </si>
  <si>
    <t>FON KARTONU 48*68 160 GR KOYU YEŞİL</t>
  </si>
  <si>
    <t>FON KARTONU 48*68 160 GR BEYAZ</t>
  </si>
  <si>
    <t>FON KARTONU 48*68 160 GR GRİ</t>
  </si>
  <si>
    <t>FON KARTONU 48*68 160 GR KAHVERENGİ</t>
  </si>
  <si>
    <t>FON KARTONU 48*68 160 GR KARIŞIK</t>
  </si>
  <si>
    <t>FON KARTONU 48*68 160 GR KIRMIZI</t>
  </si>
  <si>
    <t>FON KARTONU 48*68 160 GR MAVİ</t>
  </si>
  <si>
    <t>FON KARTONU 48*68 160 GR MOR</t>
  </si>
  <si>
    <t>FON KARTONU 48*68 160 GR PEMBE</t>
  </si>
  <si>
    <t>FON KARTONU 48*68 160 GR SARI</t>
  </si>
  <si>
    <t>FON KARTONU 48*68 160 GR SİYAH</t>
  </si>
  <si>
    <t>FON KARTONU 48*68 160 GR TURUNCU</t>
  </si>
  <si>
    <t>FON KARTONU 48*68 160 GR AÇIK MOR</t>
  </si>
  <si>
    <t>FON KARTONU 48*68 160 GR AÇIK YEŞİL</t>
  </si>
  <si>
    <t>FON KARTONU 48*68 160 GR TURKUAZ</t>
  </si>
  <si>
    <t>FON KARTONU 48*68 160 GR TEN RENGİ</t>
  </si>
  <si>
    <t>KROME KARTON 50*70   200-210 GR. 100'LÜK</t>
  </si>
  <si>
    <t>AMERİKAN BRİSTOL 50*70 205-210 GR. 100'LÜK</t>
  </si>
  <si>
    <t>RESİM KAĞIDI 24,5*33,5   100'LÜ  110 GR</t>
  </si>
  <si>
    <t>RESİM KAĞIDI 33,5*49   100'LÜ   110 GR</t>
  </si>
  <si>
    <t>PP KAPAK SPİRALLİ LİSE A5 60 YP. KARELİ</t>
  </si>
  <si>
    <t>PP KAPAK SPİRALLİ LİSE A5 60 YP. ÇİZGİLİ</t>
  </si>
  <si>
    <t>RESİM DEFTERİ 60 YP.</t>
  </si>
  <si>
    <t>KROME KARTON 70*100  200-250 GR. 100'LÜK</t>
  </si>
  <si>
    <t>FARKLI GRAM ÖLÇÜLERİ İÇİN BİLGİ ALINIZ.</t>
  </si>
  <si>
    <t>***STOKLARLA SINIRLIDIR***</t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</si>
</sst>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0.0000"/>
    <numFmt numFmtId="182" formatCode="0.000"/>
    <numFmt numFmtId="183" formatCode="0.00000"/>
    <numFmt numFmtId="184" formatCode="#,##0.00_ ;\-#,##0.00\ "/>
    <numFmt numFmtId="185" formatCode="#,##0.00\ &quot;YTL&quot;"/>
    <numFmt numFmtId="186" formatCode="#,##0\ _Y_T_L"/>
    <numFmt numFmtId="187" formatCode="#,##0.00\ _Y_T_L"/>
    <numFmt numFmtId="188" formatCode="#,##0\ &quot;YTL&quot;"/>
    <numFmt numFmtId="189" formatCode="#,##0.00\ &quot;TL&quot;"/>
    <numFmt numFmtId="190" formatCode="#,##0.00\ [$TL-41F]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0.0"/>
    <numFmt numFmtId="195" formatCode="#,##0.000\ &quot;TL&quot;"/>
    <numFmt numFmtId="196" formatCode="0_ ;\-0\ "/>
    <numFmt numFmtId="197" formatCode="#,##0.00\ _T_L"/>
    <numFmt numFmtId="198" formatCode="#,##0.000"/>
    <numFmt numFmtId="199" formatCode="#,##0.0000_ ;\-#,##0.0000\ "/>
  </numFmts>
  <fonts count="109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i/>
      <u val="single"/>
      <sz val="12"/>
      <color indexed="18"/>
      <name val="Times New Roman"/>
      <family val="1"/>
    </font>
    <font>
      <b/>
      <u val="single"/>
      <sz val="14"/>
      <name val="Times New Roman"/>
      <family val="1"/>
    </font>
    <font>
      <b/>
      <u val="single"/>
      <sz val="9"/>
      <name val="Times New Roman"/>
      <family val="1"/>
    </font>
    <font>
      <sz val="14"/>
      <name val="Arial Tur"/>
      <family val="0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15"/>
      <name val="Times New Roman"/>
      <family val="1"/>
    </font>
    <font>
      <sz val="14"/>
      <color indexed="18"/>
      <name val="Times New Roman"/>
      <family val="1"/>
    </font>
    <font>
      <b/>
      <i/>
      <u val="single"/>
      <sz val="14"/>
      <color indexed="18"/>
      <name val="Times New Roman"/>
      <family val="1"/>
    </font>
    <font>
      <sz val="10"/>
      <name val="Times New Roman"/>
      <family val="1"/>
    </font>
    <font>
      <b/>
      <sz val="10"/>
      <name val="Arial Tu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0"/>
      <color indexed="18"/>
      <name val="Arial Tur"/>
      <family val="0"/>
    </font>
    <font>
      <b/>
      <i/>
      <u val="single"/>
      <sz val="14"/>
      <color indexed="12"/>
      <name val="Times New Roman"/>
      <family val="1"/>
    </font>
    <font>
      <sz val="11"/>
      <name val="Times New Roman"/>
      <family val="1"/>
    </font>
    <font>
      <b/>
      <i/>
      <sz val="10"/>
      <name val="Arial Tur"/>
      <family val="0"/>
    </font>
    <font>
      <b/>
      <u val="single"/>
      <sz val="12"/>
      <name val="Times New Roman"/>
      <family val="1"/>
    </font>
    <font>
      <b/>
      <sz val="11"/>
      <name val="Traditional Arabic"/>
      <family val="1"/>
    </font>
    <font>
      <sz val="11"/>
      <name val="Traditional Arabic"/>
      <family val="1"/>
    </font>
    <font>
      <b/>
      <i/>
      <u val="single"/>
      <sz val="14"/>
      <color indexed="18"/>
      <name val="Traditional Arabic"/>
      <family val="1"/>
    </font>
    <font>
      <b/>
      <i/>
      <u val="single"/>
      <sz val="14"/>
      <color indexed="18"/>
      <name val="Arial Black"/>
      <family val="2"/>
    </font>
    <font>
      <b/>
      <u val="single"/>
      <sz val="14"/>
      <name val="Traditional Arabic"/>
      <family val="1"/>
    </font>
    <font>
      <b/>
      <u val="single"/>
      <sz val="14"/>
      <color indexed="12"/>
      <name val="Traditional Arabic"/>
      <family val="1"/>
    </font>
    <font>
      <b/>
      <u val="single"/>
      <sz val="12"/>
      <color indexed="12"/>
      <name val="Traditional Arabic"/>
      <family val="1"/>
    </font>
    <font>
      <b/>
      <i/>
      <sz val="14"/>
      <color indexed="18"/>
      <name val="Arial Black"/>
      <family val="2"/>
    </font>
    <font>
      <b/>
      <sz val="14"/>
      <name val="Arial Tur"/>
      <family val="0"/>
    </font>
    <font>
      <sz val="14"/>
      <name val="Traditional Arabic"/>
      <family val="1"/>
    </font>
    <font>
      <i/>
      <u val="single"/>
      <sz val="14"/>
      <color indexed="18"/>
      <name val="Traditional Arabic"/>
      <family val="1"/>
    </font>
    <font>
      <b/>
      <i/>
      <u val="single"/>
      <sz val="12"/>
      <color indexed="18"/>
      <name val="Traditional Arabic"/>
      <family val="1"/>
    </font>
    <font>
      <b/>
      <u val="single"/>
      <sz val="9"/>
      <name val="Traditional Arabic"/>
      <family val="1"/>
    </font>
    <font>
      <b/>
      <u val="single"/>
      <sz val="16"/>
      <name val="Times New Roman"/>
      <family val="1"/>
    </font>
    <font>
      <b/>
      <sz val="16"/>
      <name val="Arial Tur"/>
      <family val="0"/>
    </font>
    <font>
      <sz val="16"/>
      <name val="Arial Tur"/>
      <family val="0"/>
    </font>
    <font>
      <sz val="16"/>
      <name val="Times New Roman"/>
      <family val="1"/>
    </font>
    <font>
      <sz val="15"/>
      <name val="Traditional Arabic"/>
      <family val="1"/>
    </font>
    <font>
      <b/>
      <u val="single"/>
      <sz val="14"/>
      <color indexed="19"/>
      <name val="Traditional Arabic"/>
      <family val="1"/>
    </font>
    <font>
      <b/>
      <sz val="14"/>
      <name val="Traditional Arabic"/>
      <family val="1"/>
    </font>
    <font>
      <b/>
      <u val="single"/>
      <sz val="14"/>
      <color indexed="19"/>
      <name val="Times New Roman"/>
      <family val="1"/>
    </font>
    <font>
      <b/>
      <u val="single"/>
      <sz val="12"/>
      <name val="Traditional Arabic"/>
      <family val="1"/>
    </font>
    <font>
      <b/>
      <sz val="16"/>
      <name val="Traditional Arabic"/>
      <family val="1"/>
    </font>
    <font>
      <b/>
      <i/>
      <u val="single"/>
      <sz val="16"/>
      <color indexed="18"/>
      <name val="Traditional Arabic"/>
      <family val="1"/>
    </font>
    <font>
      <b/>
      <u val="single"/>
      <sz val="10"/>
      <name val="Arial Tur"/>
      <family val="0"/>
    </font>
    <font>
      <b/>
      <sz val="10"/>
      <name val="Traditional Arabic"/>
      <family val="1"/>
    </font>
    <font>
      <b/>
      <i/>
      <u val="single"/>
      <sz val="12"/>
      <name val="Arial Tur"/>
      <family val="0"/>
    </font>
    <font>
      <b/>
      <i/>
      <u val="single"/>
      <sz val="8"/>
      <name val="Arial"/>
      <family val="2"/>
    </font>
    <font>
      <b/>
      <u val="single"/>
      <sz val="12"/>
      <name val="Arial Tur"/>
      <family val="0"/>
    </font>
    <font>
      <b/>
      <i/>
      <u val="single"/>
      <sz val="10"/>
      <name val="Arial Tur"/>
      <family val="0"/>
    </font>
    <font>
      <b/>
      <u val="single"/>
      <sz val="12"/>
      <color indexed="10"/>
      <name val="Traditional Arabic"/>
      <family val="1"/>
    </font>
    <font>
      <b/>
      <u val="single"/>
      <sz val="11"/>
      <name val="Arial Tur"/>
      <family val="0"/>
    </font>
    <font>
      <b/>
      <u val="single"/>
      <sz val="10"/>
      <name val="Traditional Arabic"/>
      <family val="1"/>
    </font>
    <font>
      <b/>
      <u val="single"/>
      <sz val="14"/>
      <name val="Calibri"/>
      <family val="2"/>
    </font>
    <font>
      <b/>
      <i/>
      <u val="single"/>
      <sz val="10"/>
      <color indexed="18"/>
      <name val="Traditional Arabic"/>
      <family val="1"/>
    </font>
    <font>
      <b/>
      <u val="single"/>
      <sz val="12"/>
      <name val="Calibri"/>
      <family val="2"/>
    </font>
    <font>
      <b/>
      <u val="single"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u val="single"/>
      <sz val="14"/>
      <color indexed="18"/>
      <name val="Calibri"/>
      <family val="2"/>
    </font>
    <font>
      <b/>
      <u val="single"/>
      <sz val="14"/>
      <color indexed="10"/>
      <name val="Traditional Arabic"/>
      <family val="1"/>
    </font>
    <font>
      <sz val="14"/>
      <color indexed="18"/>
      <name val="Traditional Arabic"/>
      <family val="1"/>
    </font>
    <font>
      <b/>
      <i/>
      <u val="single"/>
      <sz val="14"/>
      <color indexed="12"/>
      <name val="Calibri"/>
      <family val="2"/>
    </font>
    <font>
      <b/>
      <u val="single"/>
      <sz val="14"/>
      <color indexed="8"/>
      <name val="Calibri"/>
      <family val="2"/>
    </font>
    <font>
      <sz val="10"/>
      <name val="Calibri"/>
      <family val="2"/>
    </font>
    <font>
      <b/>
      <sz val="14"/>
      <color indexed="8"/>
      <name val="Segoe UI"/>
      <family val="2"/>
    </font>
    <font>
      <b/>
      <sz val="14"/>
      <color indexed="8"/>
      <name val="AR DESTINE"/>
      <family val="0"/>
    </font>
    <font>
      <i/>
      <u val="single"/>
      <sz val="14"/>
      <name val="Arial Tur"/>
      <family val="0"/>
    </font>
    <font>
      <sz val="14"/>
      <color indexed="8"/>
      <name val="Segoe UI"/>
      <family val="2"/>
    </font>
    <font>
      <u val="single"/>
      <sz val="14"/>
      <name val="Arial Tur"/>
      <family val="0"/>
    </font>
    <font>
      <u val="single"/>
      <sz val="14"/>
      <name val="Traditional Arabic"/>
      <family val="1"/>
    </font>
    <font>
      <sz val="12"/>
      <name val="Traditional Arabic"/>
      <family val="1"/>
    </font>
    <font>
      <b/>
      <u val="single"/>
      <sz val="11"/>
      <color indexed="10"/>
      <name val="Traditional Arabic"/>
      <family val="1"/>
    </font>
    <font>
      <b/>
      <u val="single"/>
      <sz val="11"/>
      <name val="Traditional Arabic"/>
      <family val="1"/>
    </font>
    <font>
      <b/>
      <u val="single"/>
      <sz val="12"/>
      <color indexed="18"/>
      <name val="Traditional Arabic"/>
      <family val="1"/>
    </font>
    <font>
      <b/>
      <i/>
      <u val="single"/>
      <sz val="12"/>
      <color indexed="10"/>
      <name val="Traditional Arabic"/>
      <family val="1"/>
    </font>
    <font>
      <sz val="12"/>
      <name val="Times New Roman"/>
      <family val="1"/>
    </font>
    <font>
      <b/>
      <u val="single"/>
      <sz val="8"/>
      <name val="Times New Roman"/>
      <family val="1"/>
    </font>
    <font>
      <b/>
      <u val="single"/>
      <sz val="8"/>
      <name val="Traditional Arabic"/>
      <family val="1"/>
    </font>
    <font>
      <b/>
      <sz val="12"/>
      <color indexed="18"/>
      <name val="Andalus"/>
      <family val="1"/>
    </font>
    <font>
      <b/>
      <i/>
      <u val="single"/>
      <sz val="14"/>
      <name val="Calibri"/>
      <family val="2"/>
    </font>
    <font>
      <b/>
      <sz val="14"/>
      <color indexed="18"/>
      <name val="Andalus"/>
      <family val="1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12"/>
      <name val="Arial Tur"/>
      <family val="0"/>
    </font>
    <font>
      <b/>
      <i/>
      <sz val="12"/>
      <name val="Arial Tur"/>
      <family val="0"/>
    </font>
    <font>
      <b/>
      <i/>
      <sz val="12"/>
      <name val="Traditional Arabic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20" borderId="5" applyNumberFormat="0" applyAlignment="0" applyProtection="0"/>
    <xf numFmtId="0" fontId="11" fillId="21" borderId="6" applyNumberFormat="0" applyAlignment="0" applyProtection="0"/>
    <xf numFmtId="0" fontId="12" fillId="20" borderId="7" applyNumberFormat="0" applyAlignment="0" applyProtection="0"/>
    <xf numFmtId="0" fontId="3" fillId="0" borderId="0" applyNumberFormat="0" applyFill="0" applyBorder="0" applyAlignment="0" applyProtection="0"/>
    <xf numFmtId="0" fontId="13" fillId="7" borderId="5" applyNumberFormat="0" applyAlignment="0" applyProtection="0"/>
    <xf numFmtId="0" fontId="14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0" borderId="5" applyNumberFormat="0" applyAlignment="0" applyProtection="0"/>
    <xf numFmtId="0" fontId="13" fillId="7" borderId="5" applyNumberFormat="0" applyAlignment="0" applyProtection="0"/>
    <xf numFmtId="0" fontId="11" fillId="21" borderId="6" applyNumberFormat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17" fillId="22" borderId="0" applyNumberFormat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7" fillId="22" borderId="0" applyNumberFormat="0" applyBorder="0" applyAlignment="0" applyProtection="0"/>
    <xf numFmtId="0" fontId="12" fillId="2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2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" fontId="22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190" fontId="27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190" fontId="2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89" fontId="25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1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1" fontId="37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170" fontId="0" fillId="0" borderId="0" xfId="0" applyNumberFormat="1" applyAlignment="1">
      <alignment/>
    </xf>
    <xf numFmtId="0" fontId="39" fillId="0" borderId="0" xfId="0" applyFont="1" applyAlignment="1">
      <alignment/>
    </xf>
    <xf numFmtId="0" fontId="38" fillId="0" borderId="0" xfId="0" applyFont="1" applyFill="1" applyBorder="1" applyAlignment="1">
      <alignment/>
    </xf>
    <xf numFmtId="189" fontId="25" fillId="0" borderId="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190" fontId="25" fillId="0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15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190" fontId="50" fillId="0" borderId="0" xfId="0" applyNumberFormat="1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2" fillId="0" borderId="0" xfId="0" applyFont="1" applyAlignment="1">
      <alignment horizontal="center"/>
    </xf>
    <xf numFmtId="189" fontId="50" fillId="0" borderId="0" xfId="0" applyNumberFormat="1" applyFont="1" applyBorder="1" applyAlignment="1">
      <alignment/>
    </xf>
    <xf numFmtId="0" fontId="50" fillId="0" borderId="18" xfId="0" applyFont="1" applyFill="1" applyBorder="1" applyAlignment="1">
      <alignment/>
    </xf>
    <xf numFmtId="0" fontId="50" fillId="0" borderId="14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1" fontId="54" fillId="0" borderId="0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0" fillId="0" borderId="21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22" xfId="0" applyFont="1" applyBorder="1" applyAlignment="1">
      <alignment horizontal="center"/>
    </xf>
    <xf numFmtId="0" fontId="57" fillId="0" borderId="0" xfId="0" applyFont="1" applyAlignment="1">
      <alignment/>
    </xf>
    <xf numFmtId="1" fontId="54" fillId="0" borderId="0" xfId="0" applyNumberFormat="1" applyFont="1" applyBorder="1" applyAlignment="1">
      <alignment/>
    </xf>
    <xf numFmtId="0" fontId="59" fillId="0" borderId="23" xfId="0" applyFont="1" applyBorder="1" applyAlignment="1">
      <alignment/>
    </xf>
    <xf numFmtId="170" fontId="50" fillId="0" borderId="0" xfId="0" applyNumberFormat="1" applyFont="1" applyBorder="1" applyAlignment="1">
      <alignment horizontal="right"/>
    </xf>
    <xf numFmtId="14" fontId="51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50" fillId="0" borderId="0" xfId="0" applyFont="1" applyFill="1" applyAlignment="1">
      <alignment/>
    </xf>
    <xf numFmtId="0" fontId="62" fillId="0" borderId="24" xfId="0" applyFont="1" applyBorder="1" applyAlignment="1">
      <alignment/>
    </xf>
    <xf numFmtId="0" fontId="50" fillId="0" borderId="25" xfId="0" applyFont="1" applyBorder="1" applyAlignment="1">
      <alignment/>
    </xf>
    <xf numFmtId="0" fontId="50" fillId="0" borderId="26" xfId="0" applyFont="1" applyBorder="1" applyAlignment="1">
      <alignment/>
    </xf>
    <xf numFmtId="0" fontId="50" fillId="0" borderId="27" xfId="0" applyFont="1" applyBorder="1" applyAlignment="1">
      <alignment/>
    </xf>
    <xf numFmtId="190" fontId="28" fillId="0" borderId="0" xfId="0" applyNumberFormat="1" applyFont="1" applyBorder="1" applyAlignment="1">
      <alignment horizontal="right"/>
    </xf>
    <xf numFmtId="0" fontId="50" fillId="0" borderId="28" xfId="0" applyFont="1" applyBorder="1" applyAlignment="1">
      <alignment/>
    </xf>
    <xf numFmtId="0" fontId="50" fillId="0" borderId="29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50" fillId="0" borderId="30" xfId="0" applyFont="1" applyBorder="1" applyAlignment="1">
      <alignment/>
    </xf>
    <xf numFmtId="0" fontId="62" fillId="0" borderId="31" xfId="0" applyFont="1" applyBorder="1" applyAlignment="1">
      <alignment/>
    </xf>
    <xf numFmtId="0" fontId="64" fillId="0" borderId="0" xfId="0" applyFont="1" applyBorder="1" applyAlignment="1">
      <alignment/>
    </xf>
    <xf numFmtId="1" fontId="50" fillId="0" borderId="29" xfId="0" applyNumberFormat="1" applyFont="1" applyFill="1" applyBorder="1" applyAlignment="1">
      <alignment/>
    </xf>
    <xf numFmtId="1" fontId="50" fillId="0" borderId="30" xfId="0" applyNumberFormat="1" applyFont="1" applyFill="1" applyBorder="1" applyAlignment="1">
      <alignment/>
    </xf>
    <xf numFmtId="1" fontId="40" fillId="0" borderId="31" xfId="0" applyNumberFormat="1" applyFont="1" applyFill="1" applyBorder="1" applyAlignment="1">
      <alignment/>
    </xf>
    <xf numFmtId="1" fontId="50" fillId="0" borderId="0" xfId="0" applyNumberFormat="1" applyFont="1" applyBorder="1" applyAlignment="1">
      <alignment/>
    </xf>
    <xf numFmtId="0" fontId="48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4" fontId="25" fillId="0" borderId="0" xfId="0" applyNumberFormat="1" applyFont="1" applyBorder="1" applyAlignment="1">
      <alignment/>
    </xf>
    <xf numFmtId="198" fontId="25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31" fillId="0" borderId="0" xfId="0" applyFont="1" applyFill="1" applyAlignment="1">
      <alignment/>
    </xf>
    <xf numFmtId="190" fontId="50" fillId="0" borderId="32" xfId="0" applyNumberFormat="1" applyFont="1" applyFill="1" applyBorder="1" applyAlignment="1">
      <alignment horizontal="right"/>
    </xf>
    <xf numFmtId="190" fontId="50" fillId="0" borderId="33" xfId="0" applyNumberFormat="1" applyFont="1" applyFill="1" applyBorder="1" applyAlignment="1">
      <alignment horizontal="right"/>
    </xf>
    <xf numFmtId="0" fontId="53" fillId="0" borderId="34" xfId="0" applyFont="1" applyFill="1" applyBorder="1" applyAlignment="1">
      <alignment horizontal="right"/>
    </xf>
    <xf numFmtId="190" fontId="50" fillId="0" borderId="0" xfId="0" applyNumberFormat="1" applyFont="1" applyFill="1" applyBorder="1" applyAlignment="1">
      <alignment horizontal="right"/>
    </xf>
    <xf numFmtId="0" fontId="52" fillId="0" borderId="0" xfId="0" applyFont="1" applyFill="1" applyAlignment="1">
      <alignment horizontal="center"/>
    </xf>
    <xf numFmtId="0" fontId="53" fillId="0" borderId="35" xfId="0" applyFont="1" applyFill="1" applyBorder="1" applyAlignment="1">
      <alignment horizontal="right"/>
    </xf>
    <xf numFmtId="190" fontId="50" fillId="0" borderId="36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170" fontId="38" fillId="0" borderId="0" xfId="0" applyNumberFormat="1" applyFont="1" applyFill="1" applyBorder="1" applyAlignment="1">
      <alignment horizontal="right"/>
    </xf>
    <xf numFmtId="170" fontId="50" fillId="0" borderId="37" xfId="0" applyNumberFormat="1" applyFont="1" applyFill="1" applyBorder="1" applyAlignment="1">
      <alignment horizontal="right"/>
    </xf>
    <xf numFmtId="170" fontId="50" fillId="0" borderId="38" xfId="0" applyNumberFormat="1" applyFont="1" applyFill="1" applyBorder="1" applyAlignment="1">
      <alignment horizontal="right"/>
    </xf>
    <xf numFmtId="170" fontId="50" fillId="0" borderId="39" xfId="0" applyNumberFormat="1" applyFont="1" applyFill="1" applyBorder="1" applyAlignment="1">
      <alignment horizontal="right"/>
    </xf>
    <xf numFmtId="170" fontId="50" fillId="0" borderId="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170" fontId="50" fillId="0" borderId="3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0" fillId="0" borderId="12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50" fillId="0" borderId="40" xfId="0" applyFont="1" applyBorder="1" applyAlignment="1">
      <alignment/>
    </xf>
    <xf numFmtId="170" fontId="63" fillId="0" borderId="0" xfId="0" applyNumberFormat="1" applyFont="1" applyBorder="1" applyAlignment="1">
      <alignment horizontal="right"/>
    </xf>
    <xf numFmtId="0" fontId="62" fillId="0" borderId="41" xfId="0" applyFont="1" applyBorder="1" applyAlignment="1">
      <alignment/>
    </xf>
    <xf numFmtId="0" fontId="25" fillId="0" borderId="27" xfId="0" applyFont="1" applyBorder="1" applyAlignment="1">
      <alignment/>
    </xf>
    <xf numFmtId="190" fontId="25" fillId="0" borderId="42" xfId="0" applyNumberFormat="1" applyFont="1" applyFill="1" applyBorder="1" applyAlignment="1">
      <alignment horizontal="right"/>
    </xf>
    <xf numFmtId="0" fontId="25" fillId="0" borderId="10" xfId="0" applyFont="1" applyBorder="1" applyAlignment="1">
      <alignment horizontal="center"/>
    </xf>
    <xf numFmtId="0" fontId="67" fillId="0" borderId="0" xfId="0" applyFont="1" applyAlignment="1">
      <alignment/>
    </xf>
    <xf numFmtId="0" fontId="50" fillId="0" borderId="22" xfId="0" applyFont="1" applyFill="1" applyBorder="1" applyAlignment="1">
      <alignment horizontal="center"/>
    </xf>
    <xf numFmtId="190" fontId="50" fillId="0" borderId="42" xfId="0" applyNumberFormat="1" applyFont="1" applyFill="1" applyBorder="1" applyAlignment="1">
      <alignment horizontal="right"/>
    </xf>
    <xf numFmtId="199" fontId="35" fillId="0" borderId="0" xfId="0" applyNumberFormat="1" applyFont="1" applyBorder="1" applyAlignment="1">
      <alignment horizontal="right"/>
    </xf>
    <xf numFmtId="0" fontId="68" fillId="0" borderId="0" xfId="0" applyFont="1" applyAlignment="1">
      <alignment/>
    </xf>
    <xf numFmtId="0" fontId="20" fillId="0" borderId="0" xfId="0" applyFont="1" applyAlignment="1">
      <alignment/>
    </xf>
    <xf numFmtId="0" fontId="70" fillId="0" borderId="0" xfId="0" applyFont="1" applyAlignment="1">
      <alignment/>
    </xf>
    <xf numFmtId="0" fontId="53" fillId="0" borderId="31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71" fillId="0" borderId="24" xfId="0" applyFont="1" applyBorder="1" applyAlignment="1">
      <alignment/>
    </xf>
    <xf numFmtId="0" fontId="62" fillId="0" borderId="18" xfId="0" applyFont="1" applyBorder="1" applyAlignment="1">
      <alignment/>
    </xf>
    <xf numFmtId="170" fontId="50" fillId="0" borderId="44" xfId="0" applyNumberFormat="1" applyFont="1" applyFill="1" applyBorder="1" applyAlignment="1">
      <alignment horizontal="right"/>
    </xf>
    <xf numFmtId="1" fontId="40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170" fontId="50" fillId="0" borderId="45" xfId="0" applyNumberFormat="1" applyFont="1" applyFill="1" applyBorder="1" applyAlignment="1">
      <alignment horizontal="right"/>
    </xf>
    <xf numFmtId="0" fontId="50" fillId="0" borderId="46" xfId="0" applyFont="1" applyBorder="1" applyAlignment="1">
      <alignment horizontal="center"/>
    </xf>
    <xf numFmtId="170" fontId="50" fillId="0" borderId="47" xfId="0" applyNumberFormat="1" applyFont="1" applyFill="1" applyBorder="1" applyAlignment="1">
      <alignment horizontal="right"/>
    </xf>
    <xf numFmtId="0" fontId="71" fillId="0" borderId="31" xfId="0" applyFont="1" applyBorder="1" applyAlignment="1">
      <alignment/>
    </xf>
    <xf numFmtId="4" fontId="25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190" fontId="50" fillId="24" borderId="48" xfId="0" applyNumberFormat="1" applyFont="1" applyFill="1" applyBorder="1" applyAlignment="1">
      <alignment horizontal="right"/>
    </xf>
    <xf numFmtId="190" fontId="50" fillId="24" borderId="0" xfId="0" applyNumberFormat="1" applyFont="1" applyFill="1" applyBorder="1" applyAlignment="1">
      <alignment horizontal="right"/>
    </xf>
    <xf numFmtId="0" fontId="49" fillId="24" borderId="24" xfId="0" applyFont="1" applyFill="1" applyBorder="1" applyAlignment="1">
      <alignment/>
    </xf>
    <xf numFmtId="0" fontId="49" fillId="24" borderId="48" xfId="0" applyFont="1" applyFill="1" applyBorder="1" applyAlignment="1">
      <alignment/>
    </xf>
    <xf numFmtId="0" fontId="26" fillId="24" borderId="48" xfId="0" applyFont="1" applyFill="1" applyBorder="1" applyAlignment="1">
      <alignment horizontal="center"/>
    </xf>
    <xf numFmtId="0" fontId="26" fillId="24" borderId="2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4" fontId="57" fillId="0" borderId="0" xfId="0" applyNumberFormat="1" applyFont="1" applyBorder="1" applyAlignment="1">
      <alignment/>
    </xf>
    <xf numFmtId="0" fontId="43" fillId="0" borderId="0" xfId="0" applyFont="1" applyFill="1" applyBorder="1" applyAlignment="1">
      <alignment/>
    </xf>
    <xf numFmtId="0" fontId="71" fillId="0" borderId="49" xfId="0" applyFont="1" applyBorder="1" applyAlignment="1">
      <alignment/>
    </xf>
    <xf numFmtId="14" fontId="72" fillId="0" borderId="0" xfId="0" applyNumberFormat="1" applyFont="1" applyFill="1" applyAlignment="1">
      <alignment/>
    </xf>
    <xf numFmtId="0" fontId="69" fillId="0" borderId="0" xfId="0" applyFont="1" applyAlignment="1">
      <alignment horizontal="center"/>
    </xf>
    <xf numFmtId="1" fontId="74" fillId="0" borderId="50" xfId="0" applyNumberFormat="1" applyFont="1" applyBorder="1" applyAlignment="1">
      <alignment horizontal="center"/>
    </xf>
    <xf numFmtId="1" fontId="74" fillId="0" borderId="51" xfId="0" applyNumberFormat="1" applyFont="1" applyBorder="1" applyAlignment="1">
      <alignment horizontal="center"/>
    </xf>
    <xf numFmtId="1" fontId="74" fillId="0" borderId="52" xfId="0" applyNumberFormat="1" applyFont="1" applyBorder="1" applyAlignment="1">
      <alignment horizontal="center"/>
    </xf>
    <xf numFmtId="1" fontId="74" fillId="0" borderId="53" xfId="0" applyNumberFormat="1" applyFont="1" applyFill="1" applyBorder="1" applyAlignment="1">
      <alignment/>
    </xf>
    <xf numFmtId="0" fontId="23" fillId="0" borderId="49" xfId="0" applyFont="1" applyBorder="1" applyAlignment="1">
      <alignment horizontal="center"/>
    </xf>
    <xf numFmtId="0" fontId="75" fillId="0" borderId="0" xfId="0" applyFont="1" applyAlignment="1">
      <alignment/>
    </xf>
    <xf numFmtId="0" fontId="73" fillId="0" borderId="0" xfId="0" applyFont="1" applyFill="1" applyAlignment="1">
      <alignment/>
    </xf>
    <xf numFmtId="0" fontId="53" fillId="0" borderId="49" xfId="0" applyFont="1" applyBorder="1" applyAlignment="1">
      <alignment horizontal="center"/>
    </xf>
    <xf numFmtId="1" fontId="76" fillId="0" borderId="49" xfId="0" applyNumberFormat="1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3" fillId="0" borderId="54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55" xfId="0" applyFont="1" applyBorder="1" applyAlignment="1">
      <alignment horizontal="center"/>
    </xf>
    <xf numFmtId="0" fontId="50" fillId="0" borderId="56" xfId="0" applyFont="1" applyBorder="1" applyAlignment="1">
      <alignment horizontal="center"/>
    </xf>
    <xf numFmtId="0" fontId="50" fillId="0" borderId="57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50" fillId="0" borderId="41" xfId="0" applyFont="1" applyBorder="1" applyAlignment="1">
      <alignment/>
    </xf>
    <xf numFmtId="0" fontId="50" fillId="0" borderId="58" xfId="0" applyFont="1" applyBorder="1" applyAlignment="1">
      <alignment horizontal="center"/>
    </xf>
    <xf numFmtId="0" fontId="60" fillId="0" borderId="0" xfId="0" applyFont="1" applyFill="1" applyBorder="1" applyAlignment="1">
      <alignment/>
    </xf>
    <xf numFmtId="1" fontId="77" fillId="0" borderId="0" xfId="0" applyNumberFormat="1" applyFont="1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horizontal="center"/>
    </xf>
    <xf numFmtId="1" fontId="74" fillId="0" borderId="0" xfId="0" applyNumberFormat="1" applyFont="1" applyBorder="1" applyAlignment="1">
      <alignment horizontal="center"/>
    </xf>
    <xf numFmtId="0" fontId="80" fillId="0" borderId="0" xfId="0" applyFont="1" applyAlignment="1">
      <alignment horizontal="center"/>
    </xf>
    <xf numFmtId="1" fontId="74" fillId="0" borderId="0" xfId="0" applyNumberFormat="1" applyFont="1" applyFill="1" applyBorder="1" applyAlignment="1">
      <alignment/>
    </xf>
    <xf numFmtId="0" fontId="79" fillId="0" borderId="0" xfId="0" applyFont="1" applyBorder="1" applyAlignment="1">
      <alignment/>
    </xf>
    <xf numFmtId="1" fontId="74" fillId="0" borderId="0" xfId="0" applyNumberFormat="1" applyFont="1" applyBorder="1" applyAlignment="1">
      <alignment/>
    </xf>
    <xf numFmtId="0" fontId="73" fillId="0" borderId="10" xfId="0" applyFont="1" applyBorder="1" applyAlignment="1">
      <alignment horizontal="center"/>
    </xf>
    <xf numFmtId="0" fontId="53" fillId="0" borderId="49" xfId="0" applyFont="1" applyFill="1" applyBorder="1" applyAlignment="1">
      <alignment horizontal="right"/>
    </xf>
    <xf numFmtId="0" fontId="23" fillId="0" borderId="59" xfId="0" applyFont="1" applyBorder="1" applyAlignment="1">
      <alignment horizontal="center"/>
    </xf>
    <xf numFmtId="0" fontId="23" fillId="0" borderId="49" xfId="0" applyFont="1" applyFill="1" applyBorder="1" applyAlignment="1">
      <alignment horizontal="right"/>
    </xf>
    <xf numFmtId="1" fontId="74" fillId="0" borderId="50" xfId="0" applyNumberFormat="1" applyFont="1" applyBorder="1" applyAlignment="1">
      <alignment/>
    </xf>
    <xf numFmtId="1" fontId="74" fillId="0" borderId="51" xfId="0" applyNumberFormat="1" applyFont="1" applyBorder="1" applyAlignment="1">
      <alignment/>
    </xf>
    <xf numFmtId="1" fontId="74" fillId="0" borderId="52" xfId="0" applyNumberFormat="1" applyFont="1" applyBorder="1" applyAlignment="1">
      <alignment/>
    </xf>
    <xf numFmtId="1" fontId="74" fillId="0" borderId="60" xfId="0" applyNumberFormat="1" applyFont="1" applyBorder="1" applyAlignment="1">
      <alignment/>
    </xf>
    <xf numFmtId="1" fontId="74" fillId="0" borderId="21" xfId="0" applyNumberFormat="1" applyFont="1" applyBorder="1" applyAlignment="1">
      <alignment/>
    </xf>
    <xf numFmtId="1" fontId="74" fillId="0" borderId="53" xfId="0" applyNumberFormat="1" applyFont="1" applyBorder="1" applyAlignment="1">
      <alignment/>
    </xf>
    <xf numFmtId="14" fontId="45" fillId="0" borderId="0" xfId="0" applyNumberFormat="1" applyFont="1" applyFill="1" applyAlignment="1">
      <alignment/>
    </xf>
    <xf numFmtId="0" fontId="81" fillId="0" borderId="0" xfId="0" applyFont="1" applyBorder="1" applyAlignment="1">
      <alignment/>
    </xf>
    <xf numFmtId="170" fontId="60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/>
    </xf>
    <xf numFmtId="0" fontId="40" fillId="0" borderId="18" xfId="0" applyFont="1" applyBorder="1" applyAlignment="1">
      <alignment/>
    </xf>
    <xf numFmtId="0" fontId="62" fillId="0" borderId="61" xfId="0" applyFont="1" applyBorder="1" applyAlignment="1">
      <alignment/>
    </xf>
    <xf numFmtId="190" fontId="82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1" fontId="74" fillId="0" borderId="50" xfId="0" applyNumberFormat="1" applyFont="1" applyFill="1" applyBorder="1" applyAlignment="1">
      <alignment/>
    </xf>
    <xf numFmtId="1" fontId="74" fillId="0" borderId="51" xfId="0" applyNumberFormat="1" applyFont="1" applyFill="1" applyBorder="1" applyAlignment="1">
      <alignment/>
    </xf>
    <xf numFmtId="1" fontId="74" fillId="0" borderId="52" xfId="0" applyNumberFormat="1" applyFont="1" applyFill="1" applyBorder="1" applyAlignment="1">
      <alignment/>
    </xf>
    <xf numFmtId="1" fontId="83" fillId="0" borderId="0" xfId="0" applyNumberFormat="1" applyFont="1" applyBorder="1" applyAlignment="1">
      <alignment/>
    </xf>
    <xf numFmtId="1" fontId="74" fillId="0" borderId="62" xfId="0" applyNumberFormat="1" applyFont="1" applyBorder="1" applyAlignment="1">
      <alignment/>
    </xf>
    <xf numFmtId="1" fontId="74" fillId="0" borderId="49" xfId="0" applyNumberFormat="1" applyFont="1" applyFill="1" applyBorder="1" applyAlignment="1">
      <alignment/>
    </xf>
    <xf numFmtId="0" fontId="62" fillId="0" borderId="49" xfId="0" applyFont="1" applyBorder="1" applyAlignment="1">
      <alignment/>
    </xf>
    <xf numFmtId="1" fontId="74" fillId="0" borderId="28" xfId="0" applyNumberFormat="1" applyFont="1" applyBorder="1" applyAlignment="1">
      <alignment/>
    </xf>
    <xf numFmtId="1" fontId="74" fillId="0" borderId="29" xfId="0" applyNumberFormat="1" applyFont="1" applyBorder="1" applyAlignment="1">
      <alignment/>
    </xf>
    <xf numFmtId="1" fontId="74" fillId="0" borderId="16" xfId="0" applyNumberFormat="1" applyFont="1" applyBorder="1" applyAlignment="1">
      <alignment/>
    </xf>
    <xf numFmtId="0" fontId="79" fillId="0" borderId="0" xfId="0" applyFont="1" applyAlignment="1">
      <alignment/>
    </xf>
    <xf numFmtId="0" fontId="82" fillId="0" borderId="0" xfId="0" applyFont="1" applyAlignment="1">
      <alignment/>
    </xf>
    <xf numFmtId="0" fontId="43" fillId="0" borderId="0" xfId="0" applyFont="1" applyFill="1" applyAlignment="1">
      <alignment horizontal="right"/>
    </xf>
    <xf numFmtId="1" fontId="45" fillId="0" borderId="0" xfId="0" applyNumberFormat="1" applyFont="1" applyFill="1" applyAlignment="1">
      <alignment/>
    </xf>
    <xf numFmtId="1" fontId="76" fillId="0" borderId="0" xfId="0" applyNumberFormat="1" applyFont="1" applyBorder="1" applyAlignment="1">
      <alignment/>
    </xf>
    <xf numFmtId="1" fontId="43" fillId="0" borderId="0" xfId="0" applyNumberFormat="1" applyFont="1" applyFill="1" applyBorder="1" applyAlignment="1">
      <alignment/>
    </xf>
    <xf numFmtId="1" fontId="74" fillId="0" borderId="21" xfId="0" applyNumberFormat="1" applyFont="1" applyFill="1" applyBorder="1" applyAlignment="1">
      <alignment/>
    </xf>
    <xf numFmtId="0" fontId="86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4" fontId="90" fillId="0" borderId="0" xfId="0" applyNumberFormat="1" applyFont="1" applyFill="1" applyAlignment="1">
      <alignment/>
    </xf>
    <xf numFmtId="0" fontId="50" fillId="0" borderId="63" xfId="0" applyFont="1" applyBorder="1" applyAlignment="1">
      <alignment/>
    </xf>
    <xf numFmtId="1" fontId="76" fillId="0" borderId="18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4" fillId="0" borderId="12" xfId="0" applyFont="1" applyBorder="1" applyAlignment="1">
      <alignment/>
    </xf>
    <xf numFmtId="1" fontId="74" fillId="0" borderId="64" xfId="0" applyNumberFormat="1" applyFont="1" applyFill="1" applyBorder="1" applyAlignment="1">
      <alignment/>
    </xf>
    <xf numFmtId="170" fontId="50" fillId="0" borderId="38" xfId="0" applyNumberFormat="1" applyFont="1" applyBorder="1" applyAlignment="1">
      <alignment horizontal="right"/>
    </xf>
    <xf numFmtId="0" fontId="24" fillId="0" borderId="14" xfId="0" applyFont="1" applyBorder="1" applyAlignment="1">
      <alignment/>
    </xf>
    <xf numFmtId="170" fontId="50" fillId="0" borderId="39" xfId="0" applyNumberFormat="1" applyFont="1" applyBorder="1" applyAlignment="1">
      <alignment horizontal="right"/>
    </xf>
    <xf numFmtId="0" fontId="24" fillId="0" borderId="13" xfId="0" applyFont="1" applyBorder="1" applyAlignment="1">
      <alignment/>
    </xf>
    <xf numFmtId="170" fontId="50" fillId="0" borderId="37" xfId="0" applyNumberFormat="1" applyFont="1" applyBorder="1" applyAlignment="1">
      <alignment horizontal="right"/>
    </xf>
    <xf numFmtId="0" fontId="0" fillId="0" borderId="65" xfId="0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0" fontId="91" fillId="0" borderId="28" xfId="0" applyFont="1" applyBorder="1" applyAlignment="1">
      <alignment/>
    </xf>
    <xf numFmtId="0" fontId="91" fillId="0" borderId="30" xfId="0" applyFont="1" applyBorder="1" applyAlignment="1">
      <alignment/>
    </xf>
    <xf numFmtId="1" fontId="76" fillId="0" borderId="17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1" fontId="54" fillId="0" borderId="20" xfId="0" applyNumberFormat="1" applyFont="1" applyBorder="1" applyAlignment="1">
      <alignment/>
    </xf>
    <xf numFmtId="0" fontId="59" fillId="0" borderId="20" xfId="0" applyFont="1" applyBorder="1" applyAlignment="1">
      <alignment/>
    </xf>
    <xf numFmtId="0" fontId="50" fillId="0" borderId="20" xfId="0" applyFont="1" applyFill="1" applyBorder="1" applyAlignment="1">
      <alignment/>
    </xf>
    <xf numFmtId="0" fontId="24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0" fontId="38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50" fillId="0" borderId="28" xfId="0" applyFont="1" applyBorder="1" applyAlignment="1">
      <alignment horizontal="left"/>
    </xf>
    <xf numFmtId="0" fontId="50" fillId="0" borderId="29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50" fillId="0" borderId="3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40" fillId="0" borderId="31" xfId="0" applyFont="1" applyBorder="1" applyAlignment="1">
      <alignment/>
    </xf>
    <xf numFmtId="0" fontId="0" fillId="0" borderId="10" xfId="0" applyFont="1" applyBorder="1" applyAlignment="1">
      <alignment/>
    </xf>
    <xf numFmtId="197" fontId="38" fillId="0" borderId="0" xfId="0" applyNumberFormat="1" applyFont="1" applyBorder="1" applyAlignment="1">
      <alignment horizontal="right"/>
    </xf>
    <xf numFmtId="197" fontId="38" fillId="0" borderId="0" xfId="0" applyNumberFormat="1" applyFont="1" applyFill="1" applyBorder="1" applyAlignment="1">
      <alignment horizontal="right"/>
    </xf>
    <xf numFmtId="169" fontId="0" fillId="0" borderId="0" xfId="0" applyNumberFormat="1" applyFont="1" applyAlignment="1">
      <alignment/>
    </xf>
    <xf numFmtId="169" fontId="30" fillId="0" borderId="0" xfId="0" applyNumberFormat="1" applyFont="1" applyAlignment="1">
      <alignment/>
    </xf>
    <xf numFmtId="169" fontId="38" fillId="0" borderId="0" xfId="0" applyNumberFormat="1" applyFont="1" applyFill="1" applyBorder="1" applyAlignment="1">
      <alignment horizontal="right"/>
    </xf>
    <xf numFmtId="169" fontId="50" fillId="0" borderId="0" xfId="0" applyNumberFormat="1" applyFont="1" applyBorder="1" applyAlignment="1">
      <alignment horizontal="right"/>
    </xf>
    <xf numFmtId="169" fontId="25" fillId="0" borderId="0" xfId="0" applyNumberFormat="1" applyFont="1" applyBorder="1" applyAlignment="1">
      <alignment/>
    </xf>
    <xf numFmtId="169" fontId="50" fillId="0" borderId="0" xfId="0" applyNumberFormat="1" applyFont="1" applyAlignment="1">
      <alignment/>
    </xf>
    <xf numFmtId="169" fontId="50" fillId="0" borderId="12" xfId="0" applyNumberFormat="1" applyFont="1" applyBorder="1" applyAlignment="1">
      <alignment horizontal="right"/>
    </xf>
    <xf numFmtId="169" fontId="50" fillId="0" borderId="14" xfId="0" applyNumberFormat="1" applyFont="1" applyBorder="1" applyAlignment="1">
      <alignment horizontal="right"/>
    </xf>
    <xf numFmtId="169" fontId="50" fillId="0" borderId="13" xfId="0" applyNumberFormat="1" applyFont="1" applyBorder="1" applyAlignment="1">
      <alignment horizontal="right"/>
    </xf>
    <xf numFmtId="0" fontId="50" fillId="0" borderId="13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169" fontId="50" fillId="0" borderId="22" xfId="0" applyNumberFormat="1" applyFont="1" applyBorder="1" applyAlignment="1">
      <alignment horizontal="right"/>
    </xf>
    <xf numFmtId="170" fontId="50" fillId="0" borderId="44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50" fillId="0" borderId="63" xfId="0" applyFont="1" applyFill="1" applyBorder="1" applyAlignment="1">
      <alignment/>
    </xf>
    <xf numFmtId="169" fontId="50" fillId="0" borderId="22" xfId="0" applyNumberFormat="1" applyFont="1" applyFill="1" applyBorder="1" applyAlignment="1">
      <alignment horizontal="right"/>
    </xf>
    <xf numFmtId="169" fontId="91" fillId="0" borderId="10" xfId="0" applyNumberFormat="1" applyFont="1" applyBorder="1" applyAlignment="1">
      <alignment horizontal="right"/>
    </xf>
    <xf numFmtId="0" fontId="50" fillId="0" borderId="31" xfId="0" applyFont="1" applyBorder="1" applyAlignment="1">
      <alignment/>
    </xf>
    <xf numFmtId="0" fontId="85" fillId="0" borderId="20" xfId="0" applyFont="1" applyBorder="1" applyAlignment="1">
      <alignment/>
    </xf>
    <xf numFmtId="1" fontId="50" fillId="0" borderId="28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0" fillId="0" borderId="13" xfId="0" applyFont="1" applyFill="1" applyBorder="1" applyAlignment="1">
      <alignment horizontal="center"/>
    </xf>
    <xf numFmtId="1" fontId="29" fillId="0" borderId="0" xfId="0" applyNumberFormat="1" applyFont="1" applyBorder="1" applyAlignment="1">
      <alignment/>
    </xf>
    <xf numFmtId="1" fontId="40" fillId="0" borderId="31" xfId="0" applyNumberFormat="1" applyFont="1" applyBorder="1" applyAlignment="1">
      <alignment/>
    </xf>
    <xf numFmtId="1" fontId="78" fillId="0" borderId="0" xfId="0" applyNumberFormat="1" applyFont="1" applyAlignment="1">
      <alignment/>
    </xf>
    <xf numFmtId="1" fontId="76" fillId="0" borderId="23" xfId="0" applyNumberFormat="1" applyFont="1" applyBorder="1" applyAlignment="1">
      <alignment horizontal="center"/>
    </xf>
    <xf numFmtId="1" fontId="84" fillId="0" borderId="50" xfId="0" applyNumberFormat="1" applyFont="1" applyBorder="1" applyAlignment="1">
      <alignment vertical="top" wrapText="1"/>
    </xf>
    <xf numFmtId="1" fontId="84" fillId="0" borderId="52" xfId="0" applyNumberFormat="1" applyFont="1" applyBorder="1" applyAlignment="1">
      <alignment vertical="top" wrapText="1"/>
    </xf>
    <xf numFmtId="198" fontId="25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66" xfId="0" applyFont="1" applyBorder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92" fillId="0" borderId="62" xfId="0" applyFont="1" applyBorder="1" applyAlignment="1">
      <alignment/>
    </xf>
    <xf numFmtId="0" fontId="92" fillId="0" borderId="28" xfId="0" applyFont="1" applyBorder="1" applyAlignment="1">
      <alignment/>
    </xf>
    <xf numFmtId="0" fontId="92" fillId="0" borderId="29" xfId="0" applyFont="1" applyBorder="1" applyAlignment="1">
      <alignment/>
    </xf>
    <xf numFmtId="0" fontId="92" fillId="0" borderId="0" xfId="0" applyFont="1" applyBorder="1" applyAlignment="1">
      <alignment/>
    </xf>
    <xf numFmtId="0" fontId="92" fillId="0" borderId="25" xfId="0" applyFont="1" applyBorder="1" applyAlignment="1">
      <alignment/>
    </xf>
    <xf numFmtId="0" fontId="92" fillId="0" borderId="27" xfId="0" applyFont="1" applyBorder="1" applyAlignment="1">
      <alignment/>
    </xf>
    <xf numFmtId="0" fontId="92" fillId="0" borderId="30" xfId="0" applyFont="1" applyBorder="1" applyAlignment="1">
      <alignment/>
    </xf>
    <xf numFmtId="0" fontId="95" fillId="0" borderId="20" xfId="0" applyFont="1" applyBorder="1" applyAlignment="1">
      <alignment/>
    </xf>
    <xf numFmtId="0" fontId="92" fillId="0" borderId="0" xfId="0" applyFont="1" applyAlignment="1">
      <alignment/>
    </xf>
    <xf numFmtId="0" fontId="97" fillId="0" borderId="0" xfId="0" applyFont="1" applyBorder="1" applyAlignment="1">
      <alignment/>
    </xf>
    <xf numFmtId="1" fontId="52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7" fillId="0" borderId="27" xfId="0" applyFont="1" applyBorder="1" applyAlignment="1">
      <alignment/>
    </xf>
    <xf numFmtId="0" fontId="98" fillId="0" borderId="10" xfId="0" applyFont="1" applyBorder="1" applyAlignment="1">
      <alignment horizontal="center"/>
    </xf>
    <xf numFmtId="0" fontId="99" fillId="0" borderId="34" xfId="0" applyFont="1" applyFill="1" applyBorder="1" applyAlignment="1">
      <alignment horizontal="right"/>
    </xf>
    <xf numFmtId="0" fontId="98" fillId="0" borderId="34" xfId="0" applyFont="1" applyFill="1" applyBorder="1" applyAlignment="1">
      <alignment horizontal="right"/>
    </xf>
    <xf numFmtId="0" fontId="73" fillId="0" borderId="34" xfId="0" applyFont="1" applyBorder="1" applyAlignment="1">
      <alignment horizontal="right"/>
    </xf>
    <xf numFmtId="0" fontId="34" fillId="0" borderId="10" xfId="0" applyFont="1" applyBorder="1" applyAlignment="1">
      <alignment horizontal="center"/>
    </xf>
    <xf numFmtId="169" fontId="50" fillId="0" borderId="13" xfId="0" applyNumberFormat="1" applyFont="1" applyBorder="1" applyAlignment="1">
      <alignment horizontal="center"/>
    </xf>
    <xf numFmtId="169" fontId="50" fillId="0" borderId="14" xfId="0" applyNumberFormat="1" applyFont="1" applyBorder="1" applyAlignment="1">
      <alignment horizontal="center"/>
    </xf>
    <xf numFmtId="199" fontId="32" fillId="24" borderId="67" xfId="0" applyNumberFormat="1" applyFont="1" applyFill="1" applyBorder="1" applyAlignment="1">
      <alignment horizontal="right"/>
    </xf>
    <xf numFmtId="199" fontId="32" fillId="24" borderId="68" xfId="0" applyNumberFormat="1" applyFont="1" applyFill="1" applyBorder="1" applyAlignment="1">
      <alignment horizontal="right"/>
    </xf>
    <xf numFmtId="190" fontId="49" fillId="24" borderId="42" xfId="0" applyNumberFormat="1" applyFont="1" applyFill="1" applyBorder="1" applyAlignment="1">
      <alignment/>
    </xf>
    <xf numFmtId="1" fontId="22" fillId="24" borderId="0" xfId="0" applyNumberFormat="1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92" fillId="0" borderId="63" xfId="0" applyFont="1" applyBorder="1" applyAlignment="1">
      <alignment/>
    </xf>
    <xf numFmtId="0" fontId="73" fillId="0" borderId="66" xfId="0" applyFont="1" applyBorder="1" applyAlignment="1">
      <alignment horizontal="center"/>
    </xf>
    <xf numFmtId="0" fontId="73" fillId="0" borderId="49" xfId="0" applyFont="1" applyBorder="1" applyAlignment="1">
      <alignment horizontal="right"/>
    </xf>
    <xf numFmtId="0" fontId="98" fillId="0" borderId="65" xfId="0" applyFont="1" applyBorder="1" applyAlignment="1">
      <alignment horizontal="center"/>
    </xf>
    <xf numFmtId="0" fontId="97" fillId="0" borderId="69" xfId="0" applyFont="1" applyBorder="1" applyAlignment="1">
      <alignment/>
    </xf>
    <xf numFmtId="0" fontId="0" fillId="0" borderId="59" xfId="0" applyBorder="1" applyAlignment="1">
      <alignment/>
    </xf>
    <xf numFmtId="0" fontId="73" fillId="0" borderId="36" xfId="0" applyFont="1" applyBorder="1" applyAlignment="1">
      <alignment horizontal="center"/>
    </xf>
    <xf numFmtId="0" fontId="0" fillId="0" borderId="49" xfId="0" applyBorder="1" applyAlignment="1">
      <alignment/>
    </xf>
    <xf numFmtId="0" fontId="94" fillId="0" borderId="66" xfId="0" applyFont="1" applyBorder="1" applyAlignment="1">
      <alignment horizontal="center"/>
    </xf>
    <xf numFmtId="0" fontId="94" fillId="0" borderId="49" xfId="0" applyFont="1" applyBorder="1" applyAlignment="1">
      <alignment horizontal="right"/>
    </xf>
    <xf numFmtId="0" fontId="62" fillId="0" borderId="66" xfId="0" applyFont="1" applyBorder="1" applyAlignment="1">
      <alignment horizontal="center"/>
    </xf>
    <xf numFmtId="0" fontId="62" fillId="0" borderId="49" xfId="0" applyFont="1" applyBorder="1" applyAlignment="1">
      <alignment horizontal="right"/>
    </xf>
    <xf numFmtId="0" fontId="53" fillId="0" borderId="23" xfId="0" applyFont="1" applyBorder="1" applyAlignment="1">
      <alignment horizontal="center"/>
    </xf>
    <xf numFmtId="0" fontId="53" fillId="0" borderId="23" xfId="0" applyFont="1" applyFill="1" applyBorder="1" applyAlignment="1">
      <alignment horizontal="right"/>
    </xf>
    <xf numFmtId="0" fontId="53" fillId="0" borderId="65" xfId="0" applyFont="1" applyBorder="1" applyAlignment="1">
      <alignment horizontal="center"/>
    </xf>
    <xf numFmtId="0" fontId="0" fillId="0" borderId="36" xfId="0" applyBorder="1" applyAlignment="1">
      <alignment/>
    </xf>
    <xf numFmtId="0" fontId="71" fillId="0" borderId="65" xfId="0" applyFont="1" applyBorder="1" applyAlignment="1">
      <alignment/>
    </xf>
    <xf numFmtId="1" fontId="74" fillId="0" borderId="49" xfId="0" applyNumberFormat="1" applyFont="1" applyBorder="1" applyAlignment="1">
      <alignment/>
    </xf>
    <xf numFmtId="0" fontId="53" fillId="0" borderId="18" xfId="0" applyFont="1" applyFill="1" applyBorder="1" applyAlignment="1">
      <alignment horizontal="right"/>
    </xf>
    <xf numFmtId="190" fontId="50" fillId="0" borderId="64" xfId="0" applyNumberFormat="1" applyFont="1" applyFill="1" applyBorder="1" applyAlignment="1">
      <alignment horizontal="right"/>
    </xf>
    <xf numFmtId="190" fontId="50" fillId="0" borderId="56" xfId="0" applyNumberFormat="1" applyFont="1" applyFill="1" applyBorder="1" applyAlignment="1">
      <alignment horizontal="right"/>
    </xf>
    <xf numFmtId="1" fontId="76" fillId="0" borderId="50" xfId="0" applyNumberFormat="1" applyFont="1" applyBorder="1" applyAlignment="1">
      <alignment horizontal="center"/>
    </xf>
    <xf numFmtId="190" fontId="50" fillId="0" borderId="11" xfId="0" applyNumberFormat="1" applyFont="1" applyFill="1" applyBorder="1" applyAlignment="1">
      <alignment horizontal="right"/>
    </xf>
    <xf numFmtId="190" fontId="50" fillId="0" borderId="40" xfId="0" applyNumberFormat="1" applyFont="1" applyFill="1" applyBorder="1" applyAlignment="1">
      <alignment horizontal="right"/>
    </xf>
    <xf numFmtId="1" fontId="74" fillId="0" borderId="51" xfId="0" applyNumberFormat="1" applyFont="1" applyBorder="1" applyAlignment="1">
      <alignment horizontal="right"/>
    </xf>
    <xf numFmtId="1" fontId="74" fillId="0" borderId="52" xfId="0" applyNumberFormat="1" applyFont="1" applyBorder="1" applyAlignment="1">
      <alignment horizontal="right"/>
    </xf>
    <xf numFmtId="1" fontId="78" fillId="0" borderId="0" xfId="0" applyNumberFormat="1" applyFont="1" applyBorder="1" applyAlignment="1">
      <alignment horizontal="right"/>
    </xf>
    <xf numFmtId="1" fontId="74" fillId="0" borderId="49" xfId="0" applyNumberFormat="1" applyFont="1" applyBorder="1" applyAlignment="1">
      <alignment horizontal="right"/>
    </xf>
    <xf numFmtId="1" fontId="101" fillId="0" borderId="0" xfId="0" applyNumberFormat="1" applyFont="1" applyFill="1" applyBorder="1" applyAlignment="1">
      <alignment horizontal="center"/>
    </xf>
    <xf numFmtId="1" fontId="79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25" fillId="24" borderId="0" xfId="0" applyNumberFormat="1" applyFont="1" applyFill="1" applyBorder="1" applyAlignment="1">
      <alignment/>
    </xf>
    <xf numFmtId="190" fontId="50" fillId="0" borderId="55" xfId="0" applyNumberFormat="1" applyFont="1" applyFill="1" applyBorder="1" applyAlignment="1">
      <alignment horizontal="right"/>
    </xf>
    <xf numFmtId="0" fontId="62" fillId="0" borderId="59" xfId="0" applyFont="1" applyBorder="1" applyAlignment="1">
      <alignment/>
    </xf>
    <xf numFmtId="0" fontId="50" fillId="0" borderId="69" xfId="0" applyFont="1" applyBorder="1" applyAlignment="1">
      <alignment/>
    </xf>
    <xf numFmtId="1" fontId="74" fillId="0" borderId="70" xfId="0" applyNumberFormat="1" applyFont="1" applyBorder="1" applyAlignment="1">
      <alignment/>
    </xf>
    <xf numFmtId="1" fontId="84" fillId="0" borderId="52" xfId="0" applyNumberFormat="1" applyFont="1" applyFill="1" applyBorder="1" applyAlignment="1">
      <alignment vertical="top" wrapText="1"/>
    </xf>
    <xf numFmtId="1" fontId="74" fillId="0" borderId="71" xfId="0" applyNumberFormat="1" applyFont="1" applyBorder="1" applyAlignment="1">
      <alignment/>
    </xf>
    <xf numFmtId="1" fontId="74" fillId="0" borderId="23" xfId="0" applyNumberFormat="1" applyFont="1" applyFill="1" applyBorder="1" applyAlignment="1">
      <alignment/>
    </xf>
    <xf numFmtId="170" fontId="50" fillId="0" borderId="55" xfId="0" applyNumberFormat="1" applyFont="1" applyFill="1" applyBorder="1" applyAlignment="1">
      <alignment horizontal="right"/>
    </xf>
    <xf numFmtId="170" fontId="50" fillId="0" borderId="64" xfId="0" applyNumberFormat="1" applyFont="1" applyFill="1" applyBorder="1" applyAlignment="1">
      <alignment horizontal="right"/>
    </xf>
    <xf numFmtId="170" fontId="50" fillId="0" borderId="56" xfId="0" applyNumberFormat="1" applyFont="1" applyFill="1" applyBorder="1" applyAlignment="1">
      <alignment horizontal="right"/>
    </xf>
    <xf numFmtId="1" fontId="74" fillId="0" borderId="72" xfId="0" applyNumberFormat="1" applyFont="1" applyBorder="1" applyAlignment="1">
      <alignment/>
    </xf>
    <xf numFmtId="170" fontId="50" fillId="0" borderId="73" xfId="0" applyNumberFormat="1" applyFont="1" applyFill="1" applyBorder="1" applyAlignment="1">
      <alignment horizontal="right"/>
    </xf>
    <xf numFmtId="170" fontId="50" fillId="0" borderId="57" xfId="0" applyNumberFormat="1" applyFont="1" applyFill="1" applyBorder="1" applyAlignment="1">
      <alignment horizontal="right"/>
    </xf>
    <xf numFmtId="0" fontId="23" fillId="0" borderId="66" xfId="0" applyFont="1" applyBorder="1" applyAlignment="1">
      <alignment horizontal="center"/>
    </xf>
    <xf numFmtId="0" fontId="92" fillId="0" borderId="74" xfId="0" applyFont="1" applyBorder="1" applyAlignment="1">
      <alignment/>
    </xf>
    <xf numFmtId="0" fontId="92" fillId="0" borderId="26" xfId="0" applyFont="1" applyBorder="1" applyAlignment="1">
      <alignment/>
    </xf>
    <xf numFmtId="0" fontId="62" fillId="0" borderId="65" xfId="0" applyFont="1" applyBorder="1" applyAlignment="1">
      <alignment/>
    </xf>
    <xf numFmtId="0" fontId="62" fillId="0" borderId="36" xfId="0" applyFont="1" applyBorder="1" applyAlignment="1">
      <alignment/>
    </xf>
    <xf numFmtId="0" fontId="92" fillId="0" borderId="69" xfId="0" applyFont="1" applyBorder="1" applyAlignment="1">
      <alignment/>
    </xf>
    <xf numFmtId="0" fontId="92" fillId="0" borderId="74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93" fillId="0" borderId="67" xfId="0" applyFont="1" applyBorder="1" applyAlignment="1">
      <alignment/>
    </xf>
    <xf numFmtId="0" fontId="71" fillId="0" borderId="36" xfId="0" applyFont="1" applyBorder="1" applyAlignment="1">
      <alignment/>
    </xf>
    <xf numFmtId="170" fontId="50" fillId="0" borderId="58" xfId="0" applyNumberFormat="1" applyFont="1" applyFill="1" applyBorder="1" applyAlignment="1">
      <alignment horizontal="right"/>
    </xf>
    <xf numFmtId="1" fontId="74" fillId="0" borderId="50" xfId="0" applyNumberFormat="1" applyFont="1" applyBorder="1" applyAlignment="1">
      <alignment horizontal="right"/>
    </xf>
    <xf numFmtId="0" fontId="73" fillId="0" borderId="31" xfId="0" applyFont="1" applyBorder="1" applyAlignment="1">
      <alignment/>
    </xf>
    <xf numFmtId="0" fontId="53" fillId="0" borderId="59" xfId="0" applyFont="1" applyBorder="1" applyAlignment="1">
      <alignment horizontal="center"/>
    </xf>
    <xf numFmtId="0" fontId="71" fillId="0" borderId="23" xfId="0" applyFont="1" applyBorder="1" applyAlignment="1">
      <alignment/>
    </xf>
    <xf numFmtId="170" fontId="50" fillId="0" borderId="58" xfId="0" applyNumberFormat="1" applyFont="1" applyBorder="1" applyAlignment="1">
      <alignment horizontal="right"/>
    </xf>
    <xf numFmtId="170" fontId="50" fillId="0" borderId="64" xfId="0" applyNumberFormat="1" applyFont="1" applyBorder="1" applyAlignment="1">
      <alignment horizontal="right"/>
    </xf>
    <xf numFmtId="170" fontId="50" fillId="0" borderId="56" xfId="0" applyNumberFormat="1" applyFont="1" applyBorder="1" applyAlignment="1">
      <alignment horizontal="right"/>
    </xf>
    <xf numFmtId="0" fontId="50" fillId="0" borderId="64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50" fillId="0" borderId="55" xfId="0" applyFont="1" applyFill="1" applyBorder="1" applyAlignment="1">
      <alignment horizontal="center"/>
    </xf>
    <xf numFmtId="0" fontId="50" fillId="0" borderId="56" xfId="0" applyFont="1" applyFill="1" applyBorder="1" applyAlignment="1">
      <alignment horizontal="center"/>
    </xf>
    <xf numFmtId="0" fontId="50" fillId="0" borderId="57" xfId="0" applyFont="1" applyFill="1" applyBorder="1" applyAlignment="1">
      <alignment horizontal="center"/>
    </xf>
    <xf numFmtId="0" fontId="50" fillId="0" borderId="64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right"/>
    </xf>
    <xf numFmtId="0" fontId="23" fillId="0" borderId="12" xfId="0" applyFont="1" applyBorder="1" applyAlignment="1">
      <alignment horizontal="center"/>
    </xf>
    <xf numFmtId="0" fontId="53" fillId="0" borderId="36" xfId="0" applyFont="1" applyFill="1" applyBorder="1" applyAlignment="1">
      <alignment horizontal="right"/>
    </xf>
    <xf numFmtId="0" fontId="73" fillId="0" borderId="49" xfId="0" applyFont="1" applyBorder="1" applyAlignment="1">
      <alignment horizontal="center"/>
    </xf>
    <xf numFmtId="0" fontId="94" fillId="0" borderId="49" xfId="0" applyFont="1" applyBorder="1" applyAlignment="1">
      <alignment horizontal="center"/>
    </xf>
    <xf numFmtId="0" fontId="62" fillId="0" borderId="49" xfId="0" applyFont="1" applyBorder="1" applyAlignment="1">
      <alignment horizontal="center"/>
    </xf>
    <xf numFmtId="190" fontId="97" fillId="0" borderId="20" xfId="0" applyNumberFormat="1" applyFont="1" applyBorder="1" applyAlignment="1">
      <alignment horizontal="center"/>
    </xf>
    <xf numFmtId="170" fontId="92" fillId="0" borderId="55" xfId="0" applyNumberFormat="1" applyFont="1" applyBorder="1" applyAlignment="1">
      <alignment horizontal="center"/>
    </xf>
    <xf numFmtId="170" fontId="92" fillId="0" borderId="14" xfId="0" applyNumberFormat="1" applyFont="1" applyBorder="1" applyAlignment="1">
      <alignment horizontal="center"/>
    </xf>
    <xf numFmtId="170" fontId="92" fillId="0" borderId="12" xfId="0" applyNumberFormat="1" applyFont="1" applyBorder="1" applyAlignment="1">
      <alignment horizontal="center"/>
    </xf>
    <xf numFmtId="170" fontId="92" fillId="0" borderId="58" xfId="0" applyNumberFormat="1" applyFont="1" applyBorder="1" applyAlignment="1">
      <alignment horizontal="center"/>
    </xf>
    <xf numFmtId="170" fontId="92" fillId="0" borderId="56" xfId="0" applyNumberFormat="1" applyFont="1" applyBorder="1" applyAlignment="1">
      <alignment horizontal="center"/>
    </xf>
    <xf numFmtId="170" fontId="92" fillId="0" borderId="15" xfId="0" applyNumberFormat="1" applyFont="1" applyBorder="1" applyAlignment="1">
      <alignment horizontal="center"/>
    </xf>
    <xf numFmtId="170" fontId="92" fillId="0" borderId="13" xfId="0" applyNumberFormat="1" applyFont="1" applyBorder="1" applyAlignment="1">
      <alignment horizontal="center"/>
    </xf>
    <xf numFmtId="170" fontId="92" fillId="0" borderId="57" xfId="0" applyNumberFormat="1" applyFont="1" applyBorder="1" applyAlignment="1">
      <alignment horizontal="center"/>
    </xf>
    <xf numFmtId="170" fontId="92" fillId="0" borderId="22" xfId="0" applyNumberFormat="1" applyFont="1" applyBorder="1" applyAlignment="1">
      <alignment horizontal="center"/>
    </xf>
    <xf numFmtId="0" fontId="25" fillId="0" borderId="66" xfId="0" applyFont="1" applyBorder="1" applyAlignment="1">
      <alignment horizontal="center"/>
    </xf>
    <xf numFmtId="190" fontId="25" fillId="0" borderId="49" xfId="0" applyNumberFormat="1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190" fontId="50" fillId="0" borderId="49" xfId="0" applyNumberFormat="1" applyFont="1" applyBorder="1" applyAlignment="1">
      <alignment horizontal="center"/>
    </xf>
    <xf numFmtId="190" fontId="50" fillId="0" borderId="55" xfId="0" applyNumberFormat="1" applyFont="1" applyBorder="1" applyAlignment="1">
      <alignment horizontal="center"/>
    </xf>
    <xf numFmtId="190" fontId="50" fillId="0" borderId="56" xfId="0" applyNumberFormat="1" applyFont="1" applyBorder="1" applyAlignment="1">
      <alignment horizontal="center"/>
    </xf>
    <xf numFmtId="190" fontId="50" fillId="0" borderId="15" xfId="0" applyNumberFormat="1" applyFont="1" applyBorder="1" applyAlignment="1">
      <alignment horizontal="center"/>
    </xf>
    <xf numFmtId="190" fontId="50" fillId="0" borderId="13" xfId="0" applyNumberFormat="1" applyFont="1" applyBorder="1" applyAlignment="1">
      <alignment horizontal="center"/>
    </xf>
    <xf numFmtId="190" fontId="50" fillId="0" borderId="22" xfId="0" applyNumberFormat="1" applyFont="1" applyBorder="1" applyAlignment="1">
      <alignment horizontal="center"/>
    </xf>
    <xf numFmtId="0" fontId="50" fillId="0" borderId="66" xfId="0" applyFont="1" applyBorder="1" applyAlignment="1">
      <alignment horizontal="center"/>
    </xf>
    <xf numFmtId="0" fontId="53" fillId="0" borderId="59" xfId="0" applyFont="1" applyFill="1" applyBorder="1" applyAlignment="1">
      <alignment horizontal="right"/>
    </xf>
    <xf numFmtId="190" fontId="50" fillId="0" borderId="12" xfId="0" applyNumberFormat="1" applyFont="1" applyBorder="1" applyAlignment="1">
      <alignment horizontal="center"/>
    </xf>
    <xf numFmtId="190" fontId="50" fillId="0" borderId="14" xfId="0" applyNumberFormat="1" applyFont="1" applyBorder="1" applyAlignment="1">
      <alignment horizontal="center"/>
    </xf>
    <xf numFmtId="198" fontId="79" fillId="0" borderId="0" xfId="0" applyNumberFormat="1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06" fillId="0" borderId="0" xfId="81" applyFont="1" applyAlignment="1" applyProtection="1">
      <alignment/>
      <protection/>
    </xf>
    <xf numFmtId="0" fontId="16" fillId="0" borderId="0" xfId="81" applyFont="1" applyAlignment="1" applyProtection="1">
      <alignment/>
      <protection/>
    </xf>
    <xf numFmtId="0" fontId="0" fillId="0" borderId="0" xfId="0" applyFont="1" applyAlignment="1">
      <alignment/>
    </xf>
    <xf numFmtId="0" fontId="65" fillId="0" borderId="0" xfId="0" applyFont="1" applyAlignment="1">
      <alignment horizontal="center"/>
    </xf>
    <xf numFmtId="0" fontId="78" fillId="24" borderId="75" xfId="0" applyFont="1" applyFill="1" applyBorder="1" applyAlignment="1">
      <alignment/>
    </xf>
    <xf numFmtId="0" fontId="78" fillId="24" borderId="0" xfId="0" applyFont="1" applyFill="1" applyBorder="1" applyAlignment="1">
      <alignment/>
    </xf>
    <xf numFmtId="190" fontId="79" fillId="24" borderId="0" xfId="0" applyNumberFormat="1" applyFont="1" applyFill="1" applyBorder="1" applyAlignment="1">
      <alignment horizontal="right"/>
    </xf>
    <xf numFmtId="0" fontId="78" fillId="24" borderId="17" xfId="0" applyFont="1" applyFill="1" applyBorder="1" applyAlignment="1">
      <alignment/>
    </xf>
    <xf numFmtId="0" fontId="78" fillId="24" borderId="20" xfId="0" applyFont="1" applyFill="1" applyBorder="1" applyAlignment="1">
      <alignment/>
    </xf>
    <xf numFmtId="0" fontId="79" fillId="24" borderId="20" xfId="0" applyFont="1" applyFill="1" applyBorder="1" applyAlignment="1">
      <alignment horizontal="center"/>
    </xf>
    <xf numFmtId="1" fontId="76" fillId="0" borderId="24" xfId="0" applyNumberFormat="1" applyFont="1" applyBorder="1" applyAlignment="1">
      <alignment horizontal="center"/>
    </xf>
    <xf numFmtId="0" fontId="24" fillId="0" borderId="19" xfId="0" applyFont="1" applyBorder="1" applyAlignment="1">
      <alignment/>
    </xf>
    <xf numFmtId="0" fontId="94" fillId="0" borderId="54" xfId="0" applyFont="1" applyBorder="1" applyAlignment="1">
      <alignment horizontal="center"/>
    </xf>
    <xf numFmtId="0" fontId="94" fillId="0" borderId="23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50" fillId="0" borderId="62" xfId="0" applyFont="1" applyBorder="1" applyAlignment="1">
      <alignment/>
    </xf>
    <xf numFmtId="1" fontId="74" fillId="0" borderId="70" xfId="0" applyNumberFormat="1" applyFont="1" applyFill="1" applyBorder="1" applyAlignment="1">
      <alignment/>
    </xf>
    <xf numFmtId="1" fontId="74" fillId="0" borderId="24" xfId="0" applyNumberFormat="1" applyFont="1" applyBorder="1" applyAlignment="1">
      <alignment horizontal="right"/>
    </xf>
    <xf numFmtId="190" fontId="50" fillId="0" borderId="57" xfId="0" applyNumberFormat="1" applyFont="1" applyFill="1" applyBorder="1" applyAlignment="1">
      <alignment horizontal="right"/>
    </xf>
    <xf numFmtId="190" fontId="50" fillId="0" borderId="38" xfId="0" applyNumberFormat="1" applyFont="1" applyFill="1" applyBorder="1" applyAlignment="1">
      <alignment horizontal="right"/>
    </xf>
    <xf numFmtId="14" fontId="52" fillId="0" borderId="0" xfId="0" applyNumberFormat="1" applyFont="1" applyBorder="1" applyAlignment="1">
      <alignment/>
    </xf>
    <xf numFmtId="0" fontId="107" fillId="0" borderId="0" xfId="0" applyFont="1" applyAlignment="1">
      <alignment/>
    </xf>
    <xf numFmtId="0" fontId="108" fillId="0" borderId="0" xfId="0" applyFont="1" applyFill="1" applyAlignment="1">
      <alignment/>
    </xf>
    <xf numFmtId="1" fontId="76" fillId="0" borderId="0" xfId="0" applyNumberFormat="1" applyFont="1" applyBorder="1" applyAlignment="1">
      <alignment horizontal="center"/>
    </xf>
    <xf numFmtId="1" fontId="79" fillId="0" borderId="0" xfId="0" applyNumberFormat="1" applyFont="1" applyBorder="1" applyAlignment="1">
      <alignment/>
    </xf>
    <xf numFmtId="0" fontId="94" fillId="0" borderId="49" xfId="0" applyFont="1" applyFill="1" applyBorder="1" applyAlignment="1">
      <alignment horizontal="right"/>
    </xf>
    <xf numFmtId="170" fontId="50" fillId="0" borderId="35" xfId="0" applyNumberFormat="1" applyFont="1" applyBorder="1" applyAlignment="1">
      <alignment horizontal="right"/>
    </xf>
    <xf numFmtId="190" fontId="97" fillId="0" borderId="14" xfId="0" applyNumberFormat="1" applyFont="1" applyBorder="1" applyAlignment="1">
      <alignment horizontal="center"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18</xdr:row>
      <xdr:rowOff>0</xdr:rowOff>
    </xdr:from>
    <xdr:to>
      <xdr:col>0</xdr:col>
      <xdr:colOff>1390650</xdr:colOff>
      <xdr:row>20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0"/>
          <a:ext cx="1333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304800</xdr:rowOff>
    </xdr:from>
    <xdr:to>
      <xdr:col>0</xdr:col>
      <xdr:colOff>1504950</xdr:colOff>
      <xdr:row>36</xdr:row>
      <xdr:rowOff>85725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029950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161925</xdr:rowOff>
    </xdr:from>
    <xdr:to>
      <xdr:col>0</xdr:col>
      <xdr:colOff>1409700</xdr:colOff>
      <xdr:row>3</xdr:row>
      <xdr:rowOff>47625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0"/>
          <a:ext cx="1304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180975</xdr:rowOff>
    </xdr:from>
    <xdr:to>
      <xdr:col>0</xdr:col>
      <xdr:colOff>1485900</xdr:colOff>
      <xdr:row>43</xdr:row>
      <xdr:rowOff>95250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20675"/>
          <a:ext cx="1485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48</xdr:row>
      <xdr:rowOff>180975</xdr:rowOff>
    </xdr:from>
    <xdr:to>
      <xdr:col>0</xdr:col>
      <xdr:colOff>1504950</xdr:colOff>
      <xdr:row>50</xdr:row>
      <xdr:rowOff>95250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963775"/>
          <a:ext cx="1485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123825</xdr:rowOff>
    </xdr:from>
    <xdr:to>
      <xdr:col>0</xdr:col>
      <xdr:colOff>1485900</xdr:colOff>
      <xdr:row>55</xdr:row>
      <xdr:rowOff>57150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30600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47625</xdr:rowOff>
    </xdr:from>
    <xdr:to>
      <xdr:col>0</xdr:col>
      <xdr:colOff>1485900</xdr:colOff>
      <xdr:row>61</xdr:row>
      <xdr:rowOff>171450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11775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219075</xdr:rowOff>
    </xdr:from>
    <xdr:to>
      <xdr:col>0</xdr:col>
      <xdr:colOff>1485900</xdr:colOff>
      <xdr:row>69</xdr:row>
      <xdr:rowOff>95250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59675"/>
          <a:ext cx="1485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171450</xdr:rowOff>
    </xdr:from>
    <xdr:to>
      <xdr:col>0</xdr:col>
      <xdr:colOff>1485900</xdr:colOff>
      <xdr:row>76</xdr:row>
      <xdr:rowOff>66675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40875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171450</xdr:rowOff>
    </xdr:from>
    <xdr:to>
      <xdr:col>0</xdr:col>
      <xdr:colOff>1485900</xdr:colOff>
      <xdr:row>81</xdr:row>
      <xdr:rowOff>66675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74375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266700</xdr:rowOff>
    </xdr:from>
    <xdr:to>
      <xdr:col>0</xdr:col>
      <xdr:colOff>1485900</xdr:colOff>
      <xdr:row>154</xdr:row>
      <xdr:rowOff>66675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215175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162</xdr:row>
      <xdr:rowOff>276225</xdr:rowOff>
    </xdr:from>
    <xdr:to>
      <xdr:col>0</xdr:col>
      <xdr:colOff>1495425</xdr:colOff>
      <xdr:row>164</xdr:row>
      <xdr:rowOff>76200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434625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295275</xdr:rowOff>
    </xdr:from>
    <xdr:to>
      <xdr:col>1</xdr:col>
      <xdr:colOff>19050</xdr:colOff>
      <xdr:row>87</xdr:row>
      <xdr:rowOff>28575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288875"/>
          <a:ext cx="1638300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19050</xdr:colOff>
      <xdr:row>116</xdr:row>
      <xdr:rowOff>9525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337625"/>
          <a:ext cx="1638300" cy="3333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19050</xdr:colOff>
      <xdr:row>121</xdr:row>
      <xdr:rowOff>19050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756850"/>
          <a:ext cx="1638300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142875</xdr:colOff>
      <xdr:row>130</xdr:row>
      <xdr:rowOff>19050</xdr:rowOff>
    </xdr:from>
    <xdr:to>
      <xdr:col>0</xdr:col>
      <xdr:colOff>1123950</xdr:colOff>
      <xdr:row>131</xdr:row>
      <xdr:rowOff>0</xdr:rowOff>
    </xdr:to>
    <xdr:sp>
      <xdr:nvSpPr>
        <xdr:cNvPr id="16" name="WordArt 2"/>
        <xdr:cNvSpPr>
          <a:spLocks/>
        </xdr:cNvSpPr>
      </xdr:nvSpPr>
      <xdr:spPr>
        <a:xfrm>
          <a:off x="142875" y="38538150"/>
          <a:ext cx="981075" cy="2476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10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266700</xdr:rowOff>
    </xdr:from>
    <xdr:to>
      <xdr:col>1</xdr:col>
      <xdr:colOff>19050</xdr:colOff>
      <xdr:row>126</xdr:row>
      <xdr:rowOff>19050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57025"/>
          <a:ext cx="1638300" cy="304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57150</xdr:colOff>
      <xdr:row>130</xdr:row>
      <xdr:rowOff>28575</xdr:rowOff>
    </xdr:from>
    <xdr:to>
      <xdr:col>1</xdr:col>
      <xdr:colOff>0</xdr:colOff>
      <xdr:row>131</xdr:row>
      <xdr:rowOff>66675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547675"/>
          <a:ext cx="1562100" cy="304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19050</xdr:colOff>
      <xdr:row>99</xdr:row>
      <xdr:rowOff>28575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984575"/>
          <a:ext cx="1638300" cy="295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 editAs="oneCell">
    <xdr:from>
      <xdr:col>0</xdr:col>
      <xdr:colOff>38100</xdr:colOff>
      <xdr:row>139</xdr:row>
      <xdr:rowOff>219075</xdr:rowOff>
    </xdr:from>
    <xdr:to>
      <xdr:col>0</xdr:col>
      <xdr:colOff>1533525</xdr:colOff>
      <xdr:row>141</xdr:row>
      <xdr:rowOff>114300</xdr:rowOff>
    </xdr:to>
    <xdr:pic>
      <xdr:nvPicPr>
        <xdr:cNvPr id="20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1186100"/>
          <a:ext cx="1485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174</xdr:row>
      <xdr:rowOff>0</xdr:rowOff>
    </xdr:from>
    <xdr:to>
      <xdr:col>0</xdr:col>
      <xdr:colOff>1581150</xdr:colOff>
      <xdr:row>175</xdr:row>
      <xdr:rowOff>9525</xdr:rowOff>
    </xdr:to>
    <xdr:pic>
      <xdr:nvPicPr>
        <xdr:cNvPr id="21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1968400"/>
          <a:ext cx="1552575" cy="276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1590675</xdr:colOff>
      <xdr:row>191</xdr:row>
      <xdr:rowOff>19050</xdr:rowOff>
    </xdr:to>
    <xdr:pic>
      <xdr:nvPicPr>
        <xdr:cNvPr id="22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6940450"/>
          <a:ext cx="1590675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309</xdr:row>
      <xdr:rowOff>314325</xdr:rowOff>
    </xdr:from>
    <xdr:to>
      <xdr:col>0</xdr:col>
      <xdr:colOff>1619250</xdr:colOff>
      <xdr:row>311</xdr:row>
      <xdr:rowOff>9525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307150"/>
          <a:ext cx="1619250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19050</xdr:colOff>
      <xdr:row>340</xdr:row>
      <xdr:rowOff>0</xdr:rowOff>
    </xdr:from>
    <xdr:to>
      <xdr:col>1</xdr:col>
      <xdr:colOff>0</xdr:colOff>
      <xdr:row>341</xdr:row>
      <xdr:rowOff>9525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04765475"/>
          <a:ext cx="1600200" cy="3333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9525</xdr:colOff>
      <xdr:row>359</xdr:row>
      <xdr:rowOff>0</xdr:rowOff>
    </xdr:from>
    <xdr:to>
      <xdr:col>0</xdr:col>
      <xdr:colOff>1590675</xdr:colOff>
      <xdr:row>360</xdr:row>
      <xdr:rowOff>19050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10728125"/>
          <a:ext cx="1571625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28575</xdr:colOff>
      <xdr:row>366</xdr:row>
      <xdr:rowOff>314325</xdr:rowOff>
    </xdr:from>
    <xdr:to>
      <xdr:col>1</xdr:col>
      <xdr:colOff>9525</xdr:colOff>
      <xdr:row>368</xdr:row>
      <xdr:rowOff>19050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13166525"/>
          <a:ext cx="1600200" cy="3524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19050</xdr:colOff>
      <xdr:row>376</xdr:row>
      <xdr:rowOff>0</xdr:rowOff>
    </xdr:from>
    <xdr:to>
      <xdr:col>0</xdr:col>
      <xdr:colOff>1590675</xdr:colOff>
      <xdr:row>377</xdr:row>
      <xdr:rowOff>38100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15985925"/>
          <a:ext cx="1562100" cy="3619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19050</xdr:colOff>
      <xdr:row>386</xdr:row>
      <xdr:rowOff>9525</xdr:rowOff>
    </xdr:from>
    <xdr:to>
      <xdr:col>0</xdr:col>
      <xdr:colOff>1590675</xdr:colOff>
      <xdr:row>387</xdr:row>
      <xdr:rowOff>19050</xdr:rowOff>
    </xdr:to>
    <xdr:pic>
      <xdr:nvPicPr>
        <xdr:cNvPr id="28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19110125"/>
          <a:ext cx="1562100" cy="3333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19050</xdr:colOff>
      <xdr:row>326</xdr:row>
      <xdr:rowOff>9525</xdr:rowOff>
    </xdr:from>
    <xdr:to>
      <xdr:col>0</xdr:col>
      <xdr:colOff>1590675</xdr:colOff>
      <xdr:row>327</xdr:row>
      <xdr:rowOff>19050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0383975"/>
          <a:ext cx="1562100" cy="276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19050</xdr:colOff>
      <xdr:row>429</xdr:row>
      <xdr:rowOff>9525</xdr:rowOff>
    </xdr:from>
    <xdr:to>
      <xdr:col>0</xdr:col>
      <xdr:colOff>1590675</xdr:colOff>
      <xdr:row>430</xdr:row>
      <xdr:rowOff>9525</xdr:rowOff>
    </xdr:to>
    <xdr:pic>
      <xdr:nvPicPr>
        <xdr:cNvPr id="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31978400"/>
          <a:ext cx="1562100" cy="295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433</xdr:row>
      <xdr:rowOff>219075</xdr:rowOff>
    </xdr:from>
    <xdr:to>
      <xdr:col>1</xdr:col>
      <xdr:colOff>19050</xdr:colOff>
      <xdr:row>435</xdr:row>
      <xdr:rowOff>19050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11900"/>
          <a:ext cx="1638300" cy="304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441</xdr:row>
      <xdr:rowOff>0</xdr:rowOff>
    </xdr:from>
    <xdr:to>
      <xdr:col>1</xdr:col>
      <xdr:colOff>0</xdr:colOff>
      <xdr:row>442</xdr:row>
      <xdr:rowOff>9525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340725"/>
          <a:ext cx="1619250" cy="3333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 editAs="oneCell">
    <xdr:from>
      <xdr:col>0</xdr:col>
      <xdr:colOff>9525</xdr:colOff>
      <xdr:row>464</xdr:row>
      <xdr:rowOff>276225</xdr:rowOff>
    </xdr:from>
    <xdr:to>
      <xdr:col>0</xdr:col>
      <xdr:colOff>1495425</xdr:colOff>
      <xdr:row>466</xdr:row>
      <xdr:rowOff>114300</xdr:rowOff>
    </xdr:to>
    <xdr:pic>
      <xdr:nvPicPr>
        <xdr:cNvPr id="3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65475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519</xdr:row>
      <xdr:rowOff>85725</xdr:rowOff>
    </xdr:from>
    <xdr:to>
      <xdr:col>0</xdr:col>
      <xdr:colOff>1504950</xdr:colOff>
      <xdr:row>521</xdr:row>
      <xdr:rowOff>57150</xdr:rowOff>
    </xdr:to>
    <xdr:pic>
      <xdr:nvPicPr>
        <xdr:cNvPr id="3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0210500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529</xdr:row>
      <xdr:rowOff>152400</xdr:rowOff>
    </xdr:from>
    <xdr:to>
      <xdr:col>0</xdr:col>
      <xdr:colOff>1543050</xdr:colOff>
      <xdr:row>531</xdr:row>
      <xdr:rowOff>123825</xdr:rowOff>
    </xdr:to>
    <xdr:pic>
      <xdr:nvPicPr>
        <xdr:cNvPr id="3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3220400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536</xdr:row>
      <xdr:rowOff>133350</xdr:rowOff>
    </xdr:from>
    <xdr:to>
      <xdr:col>0</xdr:col>
      <xdr:colOff>1485900</xdr:colOff>
      <xdr:row>538</xdr:row>
      <xdr:rowOff>104775</xdr:rowOff>
    </xdr:to>
    <xdr:pic>
      <xdr:nvPicPr>
        <xdr:cNvPr id="3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087300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1485900</xdr:colOff>
      <xdr:row>545</xdr:row>
      <xdr:rowOff>209550</xdr:rowOff>
    </xdr:to>
    <xdr:pic>
      <xdr:nvPicPr>
        <xdr:cNvPr id="3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163750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550</xdr:row>
      <xdr:rowOff>133350</xdr:rowOff>
    </xdr:from>
    <xdr:to>
      <xdr:col>0</xdr:col>
      <xdr:colOff>1485900</xdr:colOff>
      <xdr:row>552</xdr:row>
      <xdr:rowOff>85725</xdr:rowOff>
    </xdr:to>
    <xdr:pic>
      <xdr:nvPicPr>
        <xdr:cNvPr id="3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030650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556</xdr:row>
      <xdr:rowOff>171450</xdr:rowOff>
    </xdr:from>
    <xdr:to>
      <xdr:col>0</xdr:col>
      <xdr:colOff>1562100</xdr:colOff>
      <xdr:row>558</xdr:row>
      <xdr:rowOff>28575</xdr:rowOff>
    </xdr:to>
    <xdr:pic>
      <xdr:nvPicPr>
        <xdr:cNvPr id="3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0745150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561</xdr:row>
      <xdr:rowOff>209550</xdr:rowOff>
    </xdr:from>
    <xdr:to>
      <xdr:col>1</xdr:col>
      <xdr:colOff>0</xdr:colOff>
      <xdr:row>563</xdr:row>
      <xdr:rowOff>28575</xdr:rowOff>
    </xdr:to>
    <xdr:pic>
      <xdr:nvPicPr>
        <xdr:cNvPr id="40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2231050"/>
          <a:ext cx="1619250" cy="3143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579</xdr:row>
      <xdr:rowOff>314325</xdr:rowOff>
    </xdr:from>
    <xdr:to>
      <xdr:col>1</xdr:col>
      <xdr:colOff>19050</xdr:colOff>
      <xdr:row>581</xdr:row>
      <xdr:rowOff>19050</xdr:rowOff>
    </xdr:to>
    <xdr:pic>
      <xdr:nvPicPr>
        <xdr:cNvPr id="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7974625"/>
          <a:ext cx="1638300" cy="3143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587</xdr:row>
      <xdr:rowOff>0</xdr:rowOff>
    </xdr:from>
    <xdr:to>
      <xdr:col>1</xdr:col>
      <xdr:colOff>19050</xdr:colOff>
      <xdr:row>588</xdr:row>
      <xdr:rowOff>9525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9984400"/>
          <a:ext cx="1638300" cy="3333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595</xdr:row>
      <xdr:rowOff>0</xdr:rowOff>
    </xdr:from>
    <xdr:to>
      <xdr:col>1</xdr:col>
      <xdr:colOff>19050</xdr:colOff>
      <xdr:row>596</xdr:row>
      <xdr:rowOff>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2384700"/>
          <a:ext cx="1638300" cy="276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353</xdr:row>
      <xdr:rowOff>0</xdr:rowOff>
    </xdr:from>
    <xdr:to>
      <xdr:col>0</xdr:col>
      <xdr:colOff>1619250</xdr:colOff>
      <xdr:row>354</xdr:row>
      <xdr:rowOff>9525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8813600"/>
          <a:ext cx="1619250" cy="3333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422</xdr:row>
      <xdr:rowOff>0</xdr:rowOff>
    </xdr:from>
    <xdr:to>
      <xdr:col>1</xdr:col>
      <xdr:colOff>0</xdr:colOff>
      <xdr:row>423</xdr:row>
      <xdr:rowOff>28575</xdr:rowOff>
    </xdr:to>
    <xdr:pic>
      <xdr:nvPicPr>
        <xdr:cNvPr id="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863850"/>
          <a:ext cx="1619250" cy="295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142875</xdr:colOff>
      <xdr:row>135</xdr:row>
      <xdr:rowOff>19050</xdr:rowOff>
    </xdr:from>
    <xdr:to>
      <xdr:col>0</xdr:col>
      <xdr:colOff>1123950</xdr:colOff>
      <xdr:row>136</xdr:row>
      <xdr:rowOff>0</xdr:rowOff>
    </xdr:to>
    <xdr:sp>
      <xdr:nvSpPr>
        <xdr:cNvPr id="46" name="WordArt 2"/>
        <xdr:cNvSpPr>
          <a:spLocks/>
        </xdr:cNvSpPr>
      </xdr:nvSpPr>
      <xdr:spPr>
        <a:xfrm>
          <a:off x="142875" y="39862125"/>
          <a:ext cx="981075" cy="2476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10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  <xdr:twoCellAnchor>
    <xdr:from>
      <xdr:col>0</xdr:col>
      <xdr:colOff>57150</xdr:colOff>
      <xdr:row>134</xdr:row>
      <xdr:rowOff>219075</xdr:rowOff>
    </xdr:from>
    <xdr:to>
      <xdr:col>0</xdr:col>
      <xdr:colOff>1619250</xdr:colOff>
      <xdr:row>136</xdr:row>
      <xdr:rowOff>19050</xdr:rowOff>
    </xdr:to>
    <xdr:pic>
      <xdr:nvPicPr>
        <xdr:cNvPr id="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9824025"/>
          <a:ext cx="1562100" cy="304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252</xdr:row>
      <xdr:rowOff>304800</xdr:rowOff>
    </xdr:from>
    <xdr:to>
      <xdr:col>0</xdr:col>
      <xdr:colOff>1581150</xdr:colOff>
      <xdr:row>254</xdr:row>
      <xdr:rowOff>9525</xdr:rowOff>
    </xdr:to>
    <xdr:pic>
      <xdr:nvPicPr>
        <xdr:cNvPr id="48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6933425"/>
          <a:ext cx="1581150" cy="3524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271</xdr:row>
      <xdr:rowOff>190500</xdr:rowOff>
    </xdr:from>
    <xdr:to>
      <xdr:col>0</xdr:col>
      <xdr:colOff>1581150</xdr:colOff>
      <xdr:row>273</xdr:row>
      <xdr:rowOff>0</xdr:rowOff>
    </xdr:to>
    <xdr:pic>
      <xdr:nvPicPr>
        <xdr:cNvPr id="49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43700"/>
          <a:ext cx="1581150" cy="4572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19050</xdr:colOff>
      <xdr:row>268</xdr:row>
      <xdr:rowOff>0</xdr:rowOff>
    </xdr:from>
    <xdr:to>
      <xdr:col>2</xdr:col>
      <xdr:colOff>47625</xdr:colOff>
      <xdr:row>268</xdr:row>
      <xdr:rowOff>0</xdr:rowOff>
    </xdr:to>
    <xdr:pic>
      <xdr:nvPicPr>
        <xdr:cNvPr id="50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81772125"/>
          <a:ext cx="5543550" cy="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0</xdr:colOff>
      <xdr:row>268</xdr:row>
      <xdr:rowOff>0</xdr:rowOff>
    </xdr:from>
    <xdr:to>
      <xdr:col>1</xdr:col>
      <xdr:colOff>5514975</xdr:colOff>
      <xdr:row>268</xdr:row>
      <xdr:rowOff>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0" y="81772125"/>
          <a:ext cx="5514975" cy="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133350</xdr:colOff>
      <xdr:row>268</xdr:row>
      <xdr:rowOff>0</xdr:rowOff>
    </xdr:from>
    <xdr:to>
      <xdr:col>2</xdr:col>
      <xdr:colOff>123825</xdr:colOff>
      <xdr:row>268</xdr:row>
      <xdr:rowOff>0</xdr:rowOff>
    </xdr:to>
    <xdr:pic>
      <xdr:nvPicPr>
        <xdr:cNvPr id="52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81772125"/>
          <a:ext cx="5505450" cy="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19050</xdr:colOff>
      <xdr:row>268</xdr:row>
      <xdr:rowOff>0</xdr:rowOff>
    </xdr:from>
    <xdr:to>
      <xdr:col>2</xdr:col>
      <xdr:colOff>47625</xdr:colOff>
      <xdr:row>268</xdr:row>
      <xdr:rowOff>0</xdr:rowOff>
    </xdr:to>
    <xdr:pic>
      <xdr:nvPicPr>
        <xdr:cNvPr id="5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81772125"/>
          <a:ext cx="5543550" cy="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0</xdr:colOff>
      <xdr:row>268</xdr:row>
      <xdr:rowOff>0</xdr:rowOff>
    </xdr:from>
    <xdr:to>
      <xdr:col>1</xdr:col>
      <xdr:colOff>5514975</xdr:colOff>
      <xdr:row>268</xdr:row>
      <xdr:rowOff>0</xdr:rowOff>
    </xdr:to>
    <xdr:pic>
      <xdr:nvPicPr>
        <xdr:cNvPr id="5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0" y="81772125"/>
          <a:ext cx="5514975" cy="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133350</xdr:colOff>
      <xdr:row>268</xdr:row>
      <xdr:rowOff>0</xdr:rowOff>
    </xdr:from>
    <xdr:to>
      <xdr:col>2</xdr:col>
      <xdr:colOff>123825</xdr:colOff>
      <xdr:row>268</xdr:row>
      <xdr:rowOff>0</xdr:rowOff>
    </xdr:to>
    <xdr:pic>
      <xdr:nvPicPr>
        <xdr:cNvPr id="5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81772125"/>
          <a:ext cx="5505450" cy="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291</xdr:row>
      <xdr:rowOff>47625</xdr:rowOff>
    </xdr:from>
    <xdr:to>
      <xdr:col>0</xdr:col>
      <xdr:colOff>1581150</xdr:colOff>
      <xdr:row>292</xdr:row>
      <xdr:rowOff>76200</xdr:rowOff>
    </xdr:to>
    <xdr:pic>
      <xdr:nvPicPr>
        <xdr:cNvPr id="5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9249250"/>
          <a:ext cx="1581150" cy="3524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9525</xdr:colOff>
      <xdr:row>212</xdr:row>
      <xdr:rowOff>9525</xdr:rowOff>
    </xdr:from>
    <xdr:to>
      <xdr:col>0</xdr:col>
      <xdr:colOff>1600200</xdr:colOff>
      <xdr:row>213</xdr:row>
      <xdr:rowOff>28575</xdr:rowOff>
    </xdr:to>
    <xdr:pic>
      <xdr:nvPicPr>
        <xdr:cNvPr id="57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63931800"/>
          <a:ext cx="1590675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 editAs="oneCell">
    <xdr:from>
      <xdr:col>0</xdr:col>
      <xdr:colOff>0</xdr:colOff>
      <xdr:row>490</xdr:row>
      <xdr:rowOff>304800</xdr:rowOff>
    </xdr:from>
    <xdr:to>
      <xdr:col>0</xdr:col>
      <xdr:colOff>1485900</xdr:colOff>
      <xdr:row>492</xdr:row>
      <xdr:rowOff>38100</xdr:rowOff>
    </xdr:to>
    <xdr:pic>
      <xdr:nvPicPr>
        <xdr:cNvPr id="5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152225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234</xdr:row>
      <xdr:rowOff>47625</xdr:rowOff>
    </xdr:from>
    <xdr:to>
      <xdr:col>0</xdr:col>
      <xdr:colOff>1581150</xdr:colOff>
      <xdr:row>235</xdr:row>
      <xdr:rowOff>76200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1037450"/>
          <a:ext cx="1581150" cy="3524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216" TargetMode="External" /><Relationship Id="rId2" Type="http://schemas.openxmlformats.org/officeDocument/2006/relationships/hyperlink" Target="Tel:0216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849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21.25390625" style="1" customWidth="1"/>
    <col min="2" max="2" width="72.375" style="1" customWidth="1"/>
    <col min="3" max="3" width="8.00390625" style="1" customWidth="1"/>
    <col min="4" max="4" width="11.625" style="1" customWidth="1"/>
    <col min="5" max="5" width="8.75390625" style="1" customWidth="1"/>
    <col min="6" max="6" width="13.75390625" style="1" customWidth="1"/>
    <col min="7" max="7" width="17.00390625" style="104" customWidth="1"/>
    <col min="8" max="8" width="22.875" style="1" customWidth="1"/>
    <col min="9" max="9" width="3.00390625" style="1" customWidth="1"/>
    <col min="10" max="10" width="11.625" style="1" customWidth="1"/>
    <col min="11" max="11" width="10.75390625" style="1" customWidth="1"/>
    <col min="12" max="12" width="12.00390625" style="1" customWidth="1"/>
    <col min="13" max="16384" width="9.125" style="1" customWidth="1"/>
  </cols>
  <sheetData>
    <row r="1" spans="1:12" ht="24.75" customHeight="1">
      <c r="A1" s="39"/>
      <c r="B1" s="385" t="s">
        <v>418</v>
      </c>
      <c r="C1" s="97"/>
      <c r="D1" s="97"/>
      <c r="E1" s="97"/>
      <c r="F1" s="97"/>
      <c r="G1" s="98"/>
      <c r="H1" s="99"/>
      <c r="I1" s="41"/>
      <c r="J1" s="39"/>
      <c r="K1" s="40"/>
      <c r="L1" s="40"/>
    </row>
    <row r="2" spans="1:12" ht="22.5" customHeight="1">
      <c r="A2" s="39"/>
      <c r="B2" s="332"/>
      <c r="C2" s="97"/>
      <c r="D2" s="97"/>
      <c r="E2" s="97"/>
      <c r="F2" s="97"/>
      <c r="G2" s="98"/>
      <c r="H2" s="99"/>
      <c r="I2" s="41"/>
      <c r="J2" s="39"/>
      <c r="K2" s="40"/>
      <c r="L2" s="40"/>
    </row>
    <row r="3" spans="1:12" ht="22.5">
      <c r="A3" s="39"/>
      <c r="B3" s="304" t="s">
        <v>115</v>
      </c>
      <c r="C3" s="27"/>
      <c r="D3" s="27"/>
      <c r="E3" s="27"/>
      <c r="F3" s="27"/>
      <c r="G3" s="165">
        <v>45306</v>
      </c>
      <c r="H3" s="27"/>
      <c r="I3" s="27"/>
      <c r="J3" s="40"/>
      <c r="K3" s="40"/>
      <c r="L3" s="40"/>
    </row>
    <row r="4" spans="1:9" ht="13.5" thickBot="1">
      <c r="A4" s="27"/>
      <c r="B4" s="27"/>
      <c r="C4" s="27"/>
      <c r="D4" s="27"/>
      <c r="E4" s="27"/>
      <c r="F4" s="27"/>
      <c r="G4" s="106"/>
      <c r="H4" s="27"/>
      <c r="I4" s="27"/>
    </row>
    <row r="5" spans="1:12" ht="19.5" thickBot="1">
      <c r="A5" s="175" t="s">
        <v>301</v>
      </c>
      <c r="B5" s="208" t="s">
        <v>0</v>
      </c>
      <c r="C5" s="171" t="s">
        <v>1</v>
      </c>
      <c r="D5" s="171" t="s">
        <v>300</v>
      </c>
      <c r="E5" s="196" t="s">
        <v>39</v>
      </c>
      <c r="F5" s="171" t="s">
        <v>472</v>
      </c>
      <c r="G5" s="402" t="s">
        <v>2</v>
      </c>
      <c r="H5" s="175" t="s">
        <v>303</v>
      </c>
      <c r="I5" s="8"/>
      <c r="J5" s="21"/>
      <c r="K5" s="22"/>
      <c r="L5" s="23"/>
    </row>
    <row r="6" spans="1:20" ht="25.5">
      <c r="A6" s="167">
        <v>8697404976394</v>
      </c>
      <c r="B6" s="45" t="s">
        <v>4</v>
      </c>
      <c r="C6" s="47">
        <v>20</v>
      </c>
      <c r="D6" s="47">
        <f>C6*12</f>
        <v>240</v>
      </c>
      <c r="E6" s="179" t="s">
        <v>49</v>
      </c>
      <c r="F6" s="424">
        <f>G6/12</f>
        <v>8.4825</v>
      </c>
      <c r="G6" s="107">
        <v>101.79</v>
      </c>
      <c r="H6" s="389">
        <v>8697404970095</v>
      </c>
      <c r="I6" s="162"/>
      <c r="J6" s="153"/>
      <c r="K6" s="152"/>
      <c r="L6" s="103"/>
      <c r="O6" s="4"/>
      <c r="P6" s="4"/>
      <c r="S6" s="4"/>
      <c r="T6" s="4"/>
    </row>
    <row r="7" spans="1:20" ht="25.5">
      <c r="A7" s="168">
        <v>8697404976400</v>
      </c>
      <c r="B7" s="45" t="s">
        <v>6</v>
      </c>
      <c r="C7" s="46">
        <v>20</v>
      </c>
      <c r="D7" s="47">
        <f aca="true" t="shared" si="0" ref="D7:D17">C7*12</f>
        <v>240</v>
      </c>
      <c r="E7" s="396" t="s">
        <v>49</v>
      </c>
      <c r="F7" s="425">
        <f aca="true" t="shared" si="1" ref="F7:F17">G7/12</f>
        <v>8.4825</v>
      </c>
      <c r="G7" s="107">
        <v>101.79</v>
      </c>
      <c r="H7" s="357">
        <v>8697404970019</v>
      </c>
      <c r="I7" s="162"/>
      <c r="J7" s="153"/>
      <c r="K7" s="152"/>
      <c r="L7" s="103"/>
      <c r="O7" s="4"/>
      <c r="P7" s="4"/>
      <c r="S7" s="4"/>
      <c r="T7" s="4"/>
    </row>
    <row r="8" spans="1:20" ht="25.5">
      <c r="A8" s="168">
        <v>8697404976417</v>
      </c>
      <c r="B8" s="45" t="s">
        <v>8</v>
      </c>
      <c r="C8" s="46">
        <v>20</v>
      </c>
      <c r="D8" s="47">
        <f t="shared" si="0"/>
        <v>240</v>
      </c>
      <c r="E8" s="396" t="s">
        <v>49</v>
      </c>
      <c r="F8" s="425">
        <f t="shared" si="1"/>
        <v>8.4825</v>
      </c>
      <c r="G8" s="107">
        <v>101.79</v>
      </c>
      <c r="H8" s="357">
        <v>8697404974666</v>
      </c>
      <c r="I8" s="162"/>
      <c r="J8" s="153"/>
      <c r="K8" s="152"/>
      <c r="L8" s="103"/>
      <c r="O8" s="4"/>
      <c r="P8" s="4"/>
      <c r="S8" s="4"/>
      <c r="T8" s="4"/>
    </row>
    <row r="9" spans="1:20" ht="25.5">
      <c r="A9" s="168">
        <v>8697404976424</v>
      </c>
      <c r="B9" s="45" t="s">
        <v>10</v>
      </c>
      <c r="C9" s="46">
        <v>12</v>
      </c>
      <c r="D9" s="47">
        <f t="shared" si="0"/>
        <v>144</v>
      </c>
      <c r="E9" s="396" t="s">
        <v>49</v>
      </c>
      <c r="F9" s="425">
        <f t="shared" si="1"/>
        <v>12.079166666666666</v>
      </c>
      <c r="G9" s="107">
        <v>144.95</v>
      </c>
      <c r="H9" s="357">
        <v>8697404970101</v>
      </c>
      <c r="I9" s="162"/>
      <c r="J9" s="153"/>
      <c r="K9" s="152"/>
      <c r="L9" s="103"/>
      <c r="O9" s="4"/>
      <c r="P9" s="4"/>
      <c r="S9" s="4"/>
      <c r="T9" s="4"/>
    </row>
    <row r="10" spans="1:20" ht="25.5">
      <c r="A10" s="168">
        <v>8697404976431</v>
      </c>
      <c r="B10" s="45" t="s">
        <v>12</v>
      </c>
      <c r="C10" s="46">
        <v>12</v>
      </c>
      <c r="D10" s="47">
        <f t="shared" si="0"/>
        <v>144</v>
      </c>
      <c r="E10" s="396" t="s">
        <v>49</v>
      </c>
      <c r="F10" s="425">
        <f t="shared" si="1"/>
        <v>12.079166666666666</v>
      </c>
      <c r="G10" s="107">
        <v>144.95</v>
      </c>
      <c r="H10" s="357">
        <v>8697404970026</v>
      </c>
      <c r="I10" s="162"/>
      <c r="J10" s="153"/>
      <c r="K10" s="152"/>
      <c r="L10" s="103"/>
      <c r="O10" s="4"/>
      <c r="P10" s="4"/>
      <c r="S10" s="4"/>
      <c r="T10" s="4"/>
    </row>
    <row r="11" spans="1:20" ht="25.5">
      <c r="A11" s="168">
        <v>8697404976448</v>
      </c>
      <c r="B11" s="45" t="s">
        <v>14</v>
      </c>
      <c r="C11" s="46">
        <v>12</v>
      </c>
      <c r="D11" s="47">
        <f t="shared" si="0"/>
        <v>144</v>
      </c>
      <c r="E11" s="396" t="s">
        <v>49</v>
      </c>
      <c r="F11" s="425">
        <f t="shared" si="1"/>
        <v>12.079166666666666</v>
      </c>
      <c r="G11" s="107">
        <v>144.95</v>
      </c>
      <c r="H11" s="357">
        <v>8697404974673</v>
      </c>
      <c r="I11" s="162"/>
      <c r="J11" s="153"/>
      <c r="K11" s="152"/>
      <c r="L11" s="103"/>
      <c r="O11" s="4"/>
      <c r="P11" s="4"/>
      <c r="S11" s="4"/>
      <c r="T11" s="4"/>
    </row>
    <row r="12" spans="1:20" ht="25.5">
      <c r="A12" s="168">
        <v>8697404976455</v>
      </c>
      <c r="B12" s="45" t="s">
        <v>16</v>
      </c>
      <c r="C12" s="46">
        <v>12</v>
      </c>
      <c r="D12" s="47">
        <f t="shared" si="0"/>
        <v>144</v>
      </c>
      <c r="E12" s="396" t="s">
        <v>49</v>
      </c>
      <c r="F12" s="425">
        <f t="shared" si="1"/>
        <v>15.4825</v>
      </c>
      <c r="G12" s="107">
        <v>185.79</v>
      </c>
      <c r="H12" s="357">
        <v>8697404970118</v>
      </c>
      <c r="I12" s="162"/>
      <c r="J12" s="153"/>
      <c r="K12" s="152"/>
      <c r="L12" s="103"/>
      <c r="O12" s="4"/>
      <c r="P12" s="4"/>
      <c r="S12" s="4"/>
      <c r="T12" s="4"/>
    </row>
    <row r="13" spans="1:20" ht="25.5">
      <c r="A13" s="168">
        <v>8697404976462</v>
      </c>
      <c r="B13" s="45" t="s">
        <v>18</v>
      </c>
      <c r="C13" s="46">
        <v>12</v>
      </c>
      <c r="D13" s="47">
        <f t="shared" si="0"/>
        <v>144</v>
      </c>
      <c r="E13" s="396" t="s">
        <v>49</v>
      </c>
      <c r="F13" s="425">
        <f t="shared" si="1"/>
        <v>15.4825</v>
      </c>
      <c r="G13" s="107">
        <v>185.79</v>
      </c>
      <c r="H13" s="357">
        <v>8697404970033</v>
      </c>
      <c r="I13" s="162"/>
      <c r="J13" s="153"/>
      <c r="K13" s="152"/>
      <c r="L13" s="103"/>
      <c r="O13" s="4"/>
      <c r="P13" s="4"/>
      <c r="S13" s="4"/>
      <c r="T13" s="4"/>
    </row>
    <row r="14" spans="1:20" ht="25.5">
      <c r="A14" s="168">
        <v>8697404976479</v>
      </c>
      <c r="B14" s="45" t="s">
        <v>20</v>
      </c>
      <c r="C14" s="46">
        <v>12</v>
      </c>
      <c r="D14" s="47">
        <f t="shared" si="0"/>
        <v>144</v>
      </c>
      <c r="E14" s="396" t="s">
        <v>49</v>
      </c>
      <c r="F14" s="425">
        <f t="shared" si="1"/>
        <v>15.4825</v>
      </c>
      <c r="G14" s="107">
        <v>185.79</v>
      </c>
      <c r="H14" s="357">
        <v>8697404974680</v>
      </c>
      <c r="I14" s="162"/>
      <c r="J14" s="153"/>
      <c r="K14" s="152"/>
      <c r="L14" s="103"/>
      <c r="O14" s="4"/>
      <c r="P14" s="4"/>
      <c r="S14" s="4"/>
      <c r="T14" s="4"/>
    </row>
    <row r="15" spans="1:20" ht="25.5">
      <c r="A15" s="168">
        <v>8697404976486</v>
      </c>
      <c r="B15" s="45" t="s">
        <v>22</v>
      </c>
      <c r="C15" s="46">
        <v>8</v>
      </c>
      <c r="D15" s="47">
        <f t="shared" si="0"/>
        <v>96</v>
      </c>
      <c r="E15" s="396" t="s">
        <v>49</v>
      </c>
      <c r="F15" s="425">
        <f t="shared" si="1"/>
        <v>19.114166666666666</v>
      </c>
      <c r="G15" s="107">
        <v>229.37</v>
      </c>
      <c r="H15" s="357">
        <v>8697404970125</v>
      </c>
      <c r="I15" s="162"/>
      <c r="J15" s="153"/>
      <c r="K15" s="152"/>
      <c r="L15" s="103"/>
      <c r="O15" s="4"/>
      <c r="P15" s="4"/>
      <c r="S15" s="4"/>
      <c r="T15" s="4"/>
    </row>
    <row r="16" spans="1:20" ht="25.5">
      <c r="A16" s="168">
        <v>8697404976493</v>
      </c>
      <c r="B16" s="45" t="s">
        <v>24</v>
      </c>
      <c r="C16" s="46">
        <v>8</v>
      </c>
      <c r="D16" s="47">
        <f t="shared" si="0"/>
        <v>96</v>
      </c>
      <c r="E16" s="396" t="s">
        <v>49</v>
      </c>
      <c r="F16" s="425">
        <f t="shared" si="1"/>
        <v>19.114166666666666</v>
      </c>
      <c r="G16" s="107">
        <v>229.37</v>
      </c>
      <c r="H16" s="357">
        <v>8697404970040</v>
      </c>
      <c r="I16" s="162"/>
      <c r="J16" s="153"/>
      <c r="K16" s="152"/>
      <c r="L16" s="103"/>
      <c r="O16" s="4"/>
      <c r="P16" s="4"/>
      <c r="S16" s="4"/>
      <c r="T16" s="4"/>
    </row>
    <row r="17" spans="1:20" ht="26.25" thickBot="1">
      <c r="A17" s="169">
        <v>8697404976509</v>
      </c>
      <c r="B17" s="128" t="s">
        <v>26</v>
      </c>
      <c r="C17" s="48">
        <v>8</v>
      </c>
      <c r="D17" s="48">
        <f t="shared" si="0"/>
        <v>96</v>
      </c>
      <c r="E17" s="180" t="s">
        <v>49</v>
      </c>
      <c r="F17" s="426">
        <f t="shared" si="1"/>
        <v>19.114166666666666</v>
      </c>
      <c r="G17" s="108">
        <v>229.37</v>
      </c>
      <c r="H17" s="358">
        <v>8697404970231</v>
      </c>
      <c r="I17" s="162"/>
      <c r="J17" s="153"/>
      <c r="K17" s="152"/>
      <c r="L17" s="103"/>
      <c r="O17" s="4"/>
      <c r="P17" s="4"/>
      <c r="S17" s="4"/>
      <c r="T17" s="4"/>
    </row>
    <row r="18" spans="1:20" ht="25.5">
      <c r="A18" s="189"/>
      <c r="B18" s="51"/>
      <c r="C18" s="52"/>
      <c r="D18" s="52"/>
      <c r="E18" s="52"/>
      <c r="F18" s="52"/>
      <c r="G18" s="110"/>
      <c r="H18" s="137"/>
      <c r="I18" s="162"/>
      <c r="J18" s="153"/>
      <c r="K18" s="152"/>
      <c r="L18" s="103"/>
      <c r="O18" s="4"/>
      <c r="P18" s="4"/>
      <c r="S18" s="4"/>
      <c r="T18" s="4"/>
    </row>
    <row r="19" spans="1:20" ht="26.25" customHeight="1">
      <c r="A19" s="39"/>
      <c r="B19" s="303" t="s">
        <v>116</v>
      </c>
      <c r="C19" s="40"/>
      <c r="D19" s="40"/>
      <c r="E19" s="40"/>
      <c r="F19" s="40"/>
      <c r="G19" s="165"/>
      <c r="H19" s="137"/>
      <c r="I19" s="162"/>
      <c r="J19" s="153"/>
      <c r="K19" s="152"/>
      <c r="L19" s="103"/>
      <c r="O19" s="4"/>
      <c r="P19" s="4"/>
      <c r="S19" s="4"/>
      <c r="T19" s="4"/>
    </row>
    <row r="20" spans="3:20" ht="15.75" customHeight="1" thickBot="1">
      <c r="C20" s="69"/>
      <c r="H20" s="137"/>
      <c r="I20" s="162"/>
      <c r="J20" s="153"/>
      <c r="K20" s="152"/>
      <c r="L20" s="103"/>
      <c r="O20" s="4"/>
      <c r="P20" s="4"/>
      <c r="S20" s="4"/>
      <c r="T20" s="4"/>
    </row>
    <row r="21" spans="1:20" ht="26.25" customHeight="1" thickBot="1">
      <c r="A21" s="175" t="s">
        <v>301</v>
      </c>
      <c r="B21" s="82" t="s">
        <v>3</v>
      </c>
      <c r="C21" s="66" t="s">
        <v>1</v>
      </c>
      <c r="D21" s="182" t="s">
        <v>300</v>
      </c>
      <c r="E21" s="177" t="s">
        <v>39</v>
      </c>
      <c r="F21" s="171" t="s">
        <v>472</v>
      </c>
      <c r="G21" s="195" t="s">
        <v>2</v>
      </c>
      <c r="H21" s="175" t="s">
        <v>303</v>
      </c>
      <c r="I21" s="162"/>
      <c r="J21" s="153"/>
      <c r="K21" s="152"/>
      <c r="L21" s="103"/>
      <c r="O21" s="4"/>
      <c r="P21" s="4"/>
      <c r="S21" s="4"/>
      <c r="T21" s="4"/>
    </row>
    <row r="22" spans="1:20" ht="26.25" customHeight="1">
      <c r="A22" s="167">
        <v>8697404976608</v>
      </c>
      <c r="B22" s="183" t="s">
        <v>5</v>
      </c>
      <c r="C22" s="50">
        <v>10</v>
      </c>
      <c r="D22" s="50">
        <f>C22*12</f>
        <v>120</v>
      </c>
      <c r="E22" s="184" t="s">
        <v>49</v>
      </c>
      <c r="F22" s="424">
        <f>G22/12</f>
        <v>16.780833333333334</v>
      </c>
      <c r="G22" s="365">
        <v>201.37</v>
      </c>
      <c r="H22" s="198">
        <v>8697404970385</v>
      </c>
      <c r="I22" s="162"/>
      <c r="J22" s="153"/>
      <c r="K22" s="152"/>
      <c r="L22" s="103"/>
      <c r="O22" s="4"/>
      <c r="P22" s="4"/>
      <c r="S22" s="4"/>
      <c r="T22" s="4"/>
    </row>
    <row r="23" spans="1:20" ht="26.25" customHeight="1">
      <c r="A23" s="168">
        <v>8697404976615</v>
      </c>
      <c r="B23" s="45" t="s">
        <v>7</v>
      </c>
      <c r="C23" s="46">
        <v>10</v>
      </c>
      <c r="D23" s="47">
        <f aca="true" t="shared" si="2" ref="D23:D33">C23*12</f>
        <v>120</v>
      </c>
      <c r="E23" s="179" t="s">
        <v>49</v>
      </c>
      <c r="F23" s="425">
        <f aca="true" t="shared" si="3" ref="F23:F33">G23/12</f>
        <v>16.780833333333334</v>
      </c>
      <c r="G23" s="352">
        <v>201.37</v>
      </c>
      <c r="H23" s="199">
        <v>8697404970309</v>
      </c>
      <c r="I23" s="162"/>
      <c r="J23" s="153"/>
      <c r="K23" s="152"/>
      <c r="L23" s="103"/>
      <c r="O23" s="4"/>
      <c r="P23" s="4"/>
      <c r="S23" s="4"/>
      <c r="T23" s="4"/>
    </row>
    <row r="24" spans="1:20" ht="26.25" customHeight="1">
      <c r="A24" s="168">
        <v>8697404976622</v>
      </c>
      <c r="B24" s="45" t="s">
        <v>9</v>
      </c>
      <c r="C24" s="46">
        <v>10</v>
      </c>
      <c r="D24" s="47">
        <f t="shared" si="2"/>
        <v>120</v>
      </c>
      <c r="E24" s="179" t="s">
        <v>49</v>
      </c>
      <c r="F24" s="425">
        <f t="shared" si="3"/>
        <v>16.780833333333334</v>
      </c>
      <c r="G24" s="352">
        <v>201.37</v>
      </c>
      <c r="H24" s="199">
        <v>8697404974338</v>
      </c>
      <c r="I24" s="162"/>
      <c r="J24" s="153"/>
      <c r="K24" s="152"/>
      <c r="L24" s="103"/>
      <c r="O24" s="4"/>
      <c r="P24" s="4"/>
      <c r="S24" s="4"/>
      <c r="T24" s="4"/>
    </row>
    <row r="25" spans="1:20" ht="26.25" customHeight="1">
      <c r="A25" s="168">
        <v>8697404976639</v>
      </c>
      <c r="B25" s="45" t="s">
        <v>11</v>
      </c>
      <c r="C25" s="46">
        <v>6</v>
      </c>
      <c r="D25" s="47">
        <f t="shared" si="2"/>
        <v>72</v>
      </c>
      <c r="E25" s="179" t="s">
        <v>49</v>
      </c>
      <c r="F25" s="425">
        <f t="shared" si="3"/>
        <v>23.885833333333334</v>
      </c>
      <c r="G25" s="352">
        <v>286.63</v>
      </c>
      <c r="H25" s="199">
        <v>8697404970392</v>
      </c>
      <c r="I25" s="162"/>
      <c r="J25" s="153"/>
      <c r="K25" s="152"/>
      <c r="L25" s="103"/>
      <c r="O25" s="4"/>
      <c r="P25" s="4"/>
      <c r="S25" s="4"/>
      <c r="T25" s="4"/>
    </row>
    <row r="26" spans="1:20" ht="26.25" customHeight="1">
      <c r="A26" s="168">
        <v>8697404976646</v>
      </c>
      <c r="B26" s="45" t="s">
        <v>13</v>
      </c>
      <c r="C26" s="46">
        <v>6</v>
      </c>
      <c r="D26" s="47">
        <f t="shared" si="2"/>
        <v>72</v>
      </c>
      <c r="E26" s="179" t="s">
        <v>49</v>
      </c>
      <c r="F26" s="425">
        <f t="shared" si="3"/>
        <v>23.885833333333334</v>
      </c>
      <c r="G26" s="352">
        <v>286.63</v>
      </c>
      <c r="H26" s="199">
        <v>8697404970316</v>
      </c>
      <c r="I26" s="162"/>
      <c r="J26" s="153"/>
      <c r="K26" s="152"/>
      <c r="L26" s="103"/>
      <c r="O26" s="4"/>
      <c r="P26" s="4"/>
      <c r="S26" s="4"/>
      <c r="T26" s="4"/>
    </row>
    <row r="27" spans="1:20" ht="26.25" customHeight="1">
      <c r="A27" s="168">
        <v>8697404976653</v>
      </c>
      <c r="B27" s="45" t="s">
        <v>15</v>
      </c>
      <c r="C27" s="46">
        <v>6</v>
      </c>
      <c r="D27" s="47">
        <f t="shared" si="2"/>
        <v>72</v>
      </c>
      <c r="E27" s="179" t="s">
        <v>49</v>
      </c>
      <c r="F27" s="425">
        <f t="shared" si="3"/>
        <v>23.885833333333334</v>
      </c>
      <c r="G27" s="352">
        <v>286.63</v>
      </c>
      <c r="H27" s="199">
        <v>8697404974345</v>
      </c>
      <c r="I27" s="162"/>
      <c r="J27" s="153"/>
      <c r="K27" s="152"/>
      <c r="L27" s="103"/>
      <c r="O27" s="4"/>
      <c r="P27" s="4"/>
      <c r="S27" s="4"/>
      <c r="T27" s="4"/>
    </row>
    <row r="28" spans="1:20" ht="26.25" customHeight="1">
      <c r="A28" s="168">
        <v>8697404976660</v>
      </c>
      <c r="B28" s="45" t="s">
        <v>17</v>
      </c>
      <c r="C28" s="46">
        <v>6</v>
      </c>
      <c r="D28" s="47">
        <f t="shared" si="2"/>
        <v>72</v>
      </c>
      <c r="E28" s="179" t="s">
        <v>49</v>
      </c>
      <c r="F28" s="425">
        <f t="shared" si="3"/>
        <v>30.834999999999997</v>
      </c>
      <c r="G28" s="352">
        <v>370.02</v>
      </c>
      <c r="H28" s="199">
        <v>8697404970408</v>
      </c>
      <c r="I28" s="162"/>
      <c r="J28" s="153"/>
      <c r="K28" s="152"/>
      <c r="L28" s="103"/>
      <c r="O28" s="4"/>
      <c r="P28" s="4"/>
      <c r="S28" s="4"/>
      <c r="T28" s="4"/>
    </row>
    <row r="29" spans="1:20" ht="26.25" customHeight="1">
      <c r="A29" s="168">
        <v>8697404976677</v>
      </c>
      <c r="B29" s="45" t="s">
        <v>19</v>
      </c>
      <c r="C29" s="46">
        <v>6</v>
      </c>
      <c r="D29" s="47">
        <f t="shared" si="2"/>
        <v>72</v>
      </c>
      <c r="E29" s="179" t="s">
        <v>49</v>
      </c>
      <c r="F29" s="425">
        <f t="shared" si="3"/>
        <v>30.834999999999997</v>
      </c>
      <c r="G29" s="352">
        <v>370.02</v>
      </c>
      <c r="H29" s="199">
        <v>8697404970323</v>
      </c>
      <c r="I29" s="162"/>
      <c r="J29" s="153"/>
      <c r="K29" s="152"/>
      <c r="L29" s="103"/>
      <c r="O29" s="4"/>
      <c r="P29" s="4"/>
      <c r="S29" s="4"/>
      <c r="T29" s="4"/>
    </row>
    <row r="30" spans="1:20" ht="26.25" customHeight="1">
      <c r="A30" s="168">
        <v>8697404976684</v>
      </c>
      <c r="B30" s="45" t="s">
        <v>21</v>
      </c>
      <c r="C30" s="46">
        <v>6</v>
      </c>
      <c r="D30" s="47">
        <f t="shared" si="2"/>
        <v>72</v>
      </c>
      <c r="E30" s="179" t="s">
        <v>49</v>
      </c>
      <c r="F30" s="425">
        <f t="shared" si="3"/>
        <v>30.834999999999997</v>
      </c>
      <c r="G30" s="352">
        <v>370.02</v>
      </c>
      <c r="H30" s="199">
        <v>8697404974352</v>
      </c>
      <c r="I30" s="162"/>
      <c r="J30" s="153"/>
      <c r="K30" s="152"/>
      <c r="L30" s="103"/>
      <c r="O30" s="4"/>
      <c r="P30" s="4"/>
      <c r="S30" s="4"/>
      <c r="T30" s="4"/>
    </row>
    <row r="31" spans="1:20" ht="26.25" customHeight="1">
      <c r="A31" s="168">
        <v>8697404976691</v>
      </c>
      <c r="B31" s="45" t="s">
        <v>23</v>
      </c>
      <c r="C31" s="46">
        <v>4</v>
      </c>
      <c r="D31" s="47">
        <f t="shared" si="2"/>
        <v>48</v>
      </c>
      <c r="E31" s="179" t="s">
        <v>49</v>
      </c>
      <c r="F31" s="425">
        <f t="shared" si="3"/>
        <v>38.233333333333334</v>
      </c>
      <c r="G31" s="352">
        <v>458.8</v>
      </c>
      <c r="H31" s="199">
        <v>8697404970415</v>
      </c>
      <c r="I31" s="162"/>
      <c r="J31" s="153"/>
      <c r="K31" s="152"/>
      <c r="L31" s="103"/>
      <c r="O31" s="4"/>
      <c r="P31" s="4"/>
      <c r="S31" s="4"/>
      <c r="T31" s="4"/>
    </row>
    <row r="32" spans="1:20" ht="26.25" customHeight="1">
      <c r="A32" s="168">
        <v>8697404976707</v>
      </c>
      <c r="B32" s="45" t="s">
        <v>25</v>
      </c>
      <c r="C32" s="46">
        <v>4</v>
      </c>
      <c r="D32" s="47">
        <f t="shared" si="2"/>
        <v>48</v>
      </c>
      <c r="E32" s="179" t="s">
        <v>49</v>
      </c>
      <c r="F32" s="425">
        <f t="shared" si="3"/>
        <v>38.233333333333334</v>
      </c>
      <c r="G32" s="352">
        <v>458.8</v>
      </c>
      <c r="H32" s="199">
        <v>8697404970330</v>
      </c>
      <c r="I32" s="162"/>
      <c r="J32" s="153"/>
      <c r="K32" s="152"/>
      <c r="L32" s="103"/>
      <c r="O32" s="4"/>
      <c r="P32" s="4"/>
      <c r="S32" s="4"/>
      <c r="T32" s="4"/>
    </row>
    <row r="33" spans="1:20" ht="26.25" customHeight="1" thickBot="1">
      <c r="A33" s="169">
        <v>8697404976714</v>
      </c>
      <c r="B33" s="72" t="s">
        <v>27</v>
      </c>
      <c r="C33" s="48">
        <v>4</v>
      </c>
      <c r="D33" s="48">
        <f t="shared" si="2"/>
        <v>48</v>
      </c>
      <c r="E33" s="181" t="s">
        <v>49</v>
      </c>
      <c r="F33" s="426">
        <f t="shared" si="3"/>
        <v>38.233333333333334</v>
      </c>
      <c r="G33" s="353">
        <v>458.8</v>
      </c>
      <c r="H33" s="200">
        <v>8697404974383</v>
      </c>
      <c r="I33" s="162"/>
      <c r="J33" s="153"/>
      <c r="K33" s="152"/>
      <c r="L33" s="103"/>
      <c r="O33" s="4"/>
      <c r="P33" s="4"/>
      <c r="S33" s="4"/>
      <c r="T33" s="4"/>
    </row>
    <row r="34" spans="1:20" ht="26.25" customHeight="1">
      <c r="A34" s="189"/>
      <c r="B34" s="51"/>
      <c r="C34" s="52"/>
      <c r="D34" s="52"/>
      <c r="E34" s="52"/>
      <c r="F34" s="52"/>
      <c r="G34" s="110"/>
      <c r="H34" s="137"/>
      <c r="I34" s="162"/>
      <c r="J34" s="153"/>
      <c r="K34" s="152"/>
      <c r="L34" s="103"/>
      <c r="O34" s="4"/>
      <c r="P34" s="4"/>
      <c r="S34" s="4"/>
      <c r="T34" s="4"/>
    </row>
    <row r="35" spans="1:20" ht="26.25" customHeight="1">
      <c r="A35" s="62"/>
      <c r="B35" s="49"/>
      <c r="C35" s="49"/>
      <c r="D35" s="49"/>
      <c r="E35" s="49"/>
      <c r="F35" s="49"/>
      <c r="G35" s="81"/>
      <c r="H35" s="137"/>
      <c r="I35" s="162"/>
      <c r="J35" s="153"/>
      <c r="K35" s="152"/>
      <c r="L35" s="103"/>
      <c r="O35" s="4"/>
      <c r="P35" s="4"/>
      <c r="S35" s="4"/>
      <c r="T35" s="4"/>
    </row>
    <row r="36" spans="1:20" ht="26.25">
      <c r="A36" s="39"/>
      <c r="B36" s="303" t="s">
        <v>73</v>
      </c>
      <c r="C36" s="70"/>
      <c r="D36" s="70"/>
      <c r="E36" s="172"/>
      <c r="F36" s="172"/>
      <c r="G36" s="173"/>
      <c r="H36" s="137"/>
      <c r="I36" s="162"/>
      <c r="J36" s="153"/>
      <c r="K36" s="152"/>
      <c r="L36" s="103"/>
      <c r="O36" s="4"/>
      <c r="P36" s="4"/>
      <c r="S36" s="4"/>
      <c r="T36" s="4"/>
    </row>
    <row r="37" spans="1:20" ht="13.5" customHeight="1" thickBot="1">
      <c r="A37" s="63"/>
      <c r="B37" s="49"/>
      <c r="C37" s="49"/>
      <c r="D37" s="49"/>
      <c r="E37" s="49"/>
      <c r="F37" s="72"/>
      <c r="G37" s="127"/>
      <c r="H37" s="137"/>
      <c r="I37" s="162"/>
      <c r="J37" s="153"/>
      <c r="K37" s="152"/>
      <c r="L37" s="103"/>
      <c r="O37" s="4"/>
      <c r="P37" s="4"/>
      <c r="S37" s="4"/>
      <c r="T37" s="4"/>
    </row>
    <row r="38" spans="1:20" ht="23.25" thickBot="1">
      <c r="A38" s="175" t="s">
        <v>301</v>
      </c>
      <c r="B38" s="144" t="s">
        <v>28</v>
      </c>
      <c r="C38" s="174" t="s">
        <v>1</v>
      </c>
      <c r="D38" s="174" t="s">
        <v>300</v>
      </c>
      <c r="E38" s="305" t="s">
        <v>39</v>
      </c>
      <c r="F38" s="171" t="s">
        <v>472</v>
      </c>
      <c r="G38" s="428" t="s">
        <v>2</v>
      </c>
      <c r="H38" s="354" t="s">
        <v>303</v>
      </c>
      <c r="I38" s="162"/>
      <c r="J38" s="153"/>
      <c r="K38" s="152"/>
      <c r="L38" s="103"/>
      <c r="O38" s="4"/>
      <c r="P38" s="4"/>
      <c r="S38" s="4"/>
      <c r="T38" s="4"/>
    </row>
    <row r="39" spans="1:20" ht="25.5">
      <c r="A39" s="167">
        <v>8697404976813</v>
      </c>
      <c r="B39" s="56" t="s">
        <v>30</v>
      </c>
      <c r="C39" s="47">
        <v>24</v>
      </c>
      <c r="D39" s="47">
        <f>C39*12</f>
        <v>288</v>
      </c>
      <c r="E39" s="47" t="s">
        <v>49</v>
      </c>
      <c r="F39" s="425">
        <f>G39/12</f>
        <v>7.1000000000000005</v>
      </c>
      <c r="G39" s="355">
        <v>85.2</v>
      </c>
      <c r="H39" s="198">
        <v>8697404970170</v>
      </c>
      <c r="I39" s="162"/>
      <c r="J39" s="153"/>
      <c r="K39" s="152"/>
      <c r="L39" s="103"/>
      <c r="O39" s="4"/>
      <c r="P39" s="4"/>
      <c r="S39" s="4"/>
      <c r="T39" s="4"/>
    </row>
    <row r="40" spans="1:20" ht="25.5">
      <c r="A40" s="168">
        <v>8697404976820</v>
      </c>
      <c r="B40" s="56" t="s">
        <v>31</v>
      </c>
      <c r="C40" s="46">
        <v>24</v>
      </c>
      <c r="D40" s="47">
        <f>C40*12</f>
        <v>288</v>
      </c>
      <c r="E40" s="46" t="s">
        <v>49</v>
      </c>
      <c r="F40" s="429">
        <f>G40/12</f>
        <v>9.663333333333332</v>
      </c>
      <c r="G40" s="355">
        <v>115.96</v>
      </c>
      <c r="H40" s="199">
        <v>8697404970187</v>
      </c>
      <c r="I40" s="162"/>
      <c r="J40" s="153"/>
      <c r="K40" s="152"/>
      <c r="L40" s="103"/>
      <c r="O40" s="4"/>
      <c r="P40" s="4"/>
      <c r="S40" s="4"/>
      <c r="T40" s="4"/>
    </row>
    <row r="41" spans="1:20" ht="26.25" thickBot="1">
      <c r="A41" s="169">
        <v>8697404976837</v>
      </c>
      <c r="B41" s="57" t="s">
        <v>32</v>
      </c>
      <c r="C41" s="48">
        <v>16</v>
      </c>
      <c r="D41" s="48">
        <f>C41*12</f>
        <v>192</v>
      </c>
      <c r="E41" s="48" t="s">
        <v>49</v>
      </c>
      <c r="F41" s="430">
        <f>G41/12</f>
        <v>12.229166666666666</v>
      </c>
      <c r="G41" s="356">
        <v>146.75</v>
      </c>
      <c r="H41" s="200">
        <v>8697404970194</v>
      </c>
      <c r="I41" s="162"/>
      <c r="J41" s="153"/>
      <c r="K41" s="152"/>
      <c r="L41" s="103"/>
      <c r="O41" s="4"/>
      <c r="P41" s="4"/>
      <c r="S41" s="4"/>
      <c r="T41" s="4"/>
    </row>
    <row r="42" spans="1:20" ht="19.5" customHeight="1">
      <c r="A42" s="63"/>
      <c r="B42" s="51"/>
      <c r="C42" s="52"/>
      <c r="D42" s="52"/>
      <c r="E42" s="53"/>
      <c r="F42" s="53"/>
      <c r="G42" s="110"/>
      <c r="H42" s="137"/>
      <c r="I42" s="162"/>
      <c r="J42" s="153"/>
      <c r="K42" s="152"/>
      <c r="L42" s="103"/>
      <c r="O42" s="4"/>
      <c r="P42" s="4"/>
      <c r="S42" s="4"/>
      <c r="T42" s="4"/>
    </row>
    <row r="43" spans="1:20" ht="20.25">
      <c r="A43" s="64"/>
      <c r="B43" s="303" t="s">
        <v>74</v>
      </c>
      <c r="C43" s="58"/>
      <c r="D43" s="58"/>
      <c r="E43" s="58"/>
      <c r="F43" s="58"/>
      <c r="G43" s="111"/>
      <c r="H43" s="137"/>
      <c r="I43" s="162"/>
      <c r="J43" s="153"/>
      <c r="K43" s="152"/>
      <c r="L43" s="103"/>
      <c r="O43" s="4"/>
      <c r="P43" s="4"/>
      <c r="S43" s="4"/>
      <c r="T43" s="4"/>
    </row>
    <row r="44" spans="1:20" ht="15" customHeight="1" thickBot="1">
      <c r="A44" s="64"/>
      <c r="B44" s="49"/>
      <c r="C44" s="49"/>
      <c r="D44" s="49"/>
      <c r="E44" s="49"/>
      <c r="F44" s="49"/>
      <c r="G44" s="127"/>
      <c r="H44" s="137"/>
      <c r="I44" s="162"/>
      <c r="J44" s="153"/>
      <c r="K44" s="152"/>
      <c r="L44" s="103"/>
      <c r="O44" s="4"/>
      <c r="P44" s="4"/>
      <c r="S44" s="4"/>
      <c r="T44" s="4"/>
    </row>
    <row r="45" spans="1:20" ht="23.25" thickBot="1">
      <c r="A45" s="175" t="s">
        <v>301</v>
      </c>
      <c r="B45" s="144" t="s">
        <v>33</v>
      </c>
      <c r="C45" s="176" t="s">
        <v>1</v>
      </c>
      <c r="D45" s="174" t="s">
        <v>300</v>
      </c>
      <c r="E45" s="305" t="s">
        <v>39</v>
      </c>
      <c r="F45" s="171" t="s">
        <v>472</v>
      </c>
      <c r="G45" s="428" t="s">
        <v>2</v>
      </c>
      <c r="H45" s="354" t="s">
        <v>303</v>
      </c>
      <c r="I45" s="162"/>
      <c r="J45" s="153"/>
      <c r="K45" s="152"/>
      <c r="L45" s="103"/>
      <c r="O45" s="4"/>
      <c r="P45" s="4"/>
      <c r="S45" s="4"/>
      <c r="T45" s="4"/>
    </row>
    <row r="46" spans="1:20" ht="25.5">
      <c r="A46" s="167">
        <v>8697404976844</v>
      </c>
      <c r="B46" s="56" t="s">
        <v>35</v>
      </c>
      <c r="C46" s="47">
        <v>32</v>
      </c>
      <c r="D46" s="47">
        <f>C46*12</f>
        <v>384</v>
      </c>
      <c r="E46" s="47" t="s">
        <v>49</v>
      </c>
      <c r="F46" s="424">
        <f>G46/12</f>
        <v>6.564166666666666</v>
      </c>
      <c r="G46" s="355">
        <v>78.77</v>
      </c>
      <c r="H46" s="357">
        <v>8697404970200</v>
      </c>
      <c r="I46" s="162"/>
      <c r="J46" s="153"/>
      <c r="K46" s="152"/>
      <c r="L46" s="103"/>
      <c r="O46" s="4"/>
      <c r="P46" s="4"/>
      <c r="S46" s="4"/>
      <c r="T46" s="4"/>
    </row>
    <row r="47" spans="1:20" ht="25.5">
      <c r="A47" s="168">
        <v>8697404976851</v>
      </c>
      <c r="B47" s="56" t="s">
        <v>36</v>
      </c>
      <c r="C47" s="46">
        <v>24</v>
      </c>
      <c r="D47" s="47">
        <f>C47*12</f>
        <v>288</v>
      </c>
      <c r="E47" s="46" t="s">
        <v>49</v>
      </c>
      <c r="F47" s="425">
        <f>G47/12</f>
        <v>8.9375</v>
      </c>
      <c r="G47" s="355">
        <v>107.25</v>
      </c>
      <c r="H47" s="357">
        <v>8697404970217</v>
      </c>
      <c r="I47" s="162"/>
      <c r="J47" s="153"/>
      <c r="K47" s="152"/>
      <c r="L47" s="103"/>
      <c r="O47" s="4"/>
      <c r="P47" s="4"/>
      <c r="S47" s="4"/>
      <c r="T47" s="4"/>
    </row>
    <row r="48" spans="1:20" ht="24" customHeight="1" thickBot="1">
      <c r="A48" s="169">
        <v>8697404976868</v>
      </c>
      <c r="B48" s="57" t="s">
        <v>37</v>
      </c>
      <c r="C48" s="48">
        <v>16</v>
      </c>
      <c r="D48" s="48">
        <f>C48*12</f>
        <v>192</v>
      </c>
      <c r="E48" s="48" t="s">
        <v>49</v>
      </c>
      <c r="F48" s="426">
        <f>G48/12</f>
        <v>11.455</v>
      </c>
      <c r="G48" s="356">
        <v>137.46</v>
      </c>
      <c r="H48" s="358">
        <v>8697404970224</v>
      </c>
      <c r="I48" s="162"/>
      <c r="J48" s="153"/>
      <c r="K48" s="152"/>
      <c r="L48" s="103"/>
      <c r="O48" s="4"/>
      <c r="P48" s="4"/>
      <c r="S48" s="4"/>
      <c r="T48" s="4"/>
    </row>
    <row r="49" spans="1:20" ht="19.5" customHeight="1">
      <c r="A49" s="63"/>
      <c r="B49" s="51"/>
      <c r="C49" s="52"/>
      <c r="D49" s="52"/>
      <c r="E49" s="53"/>
      <c r="F49" s="53"/>
      <c r="G49" s="110"/>
      <c r="H49" s="359"/>
      <c r="I49" s="162"/>
      <c r="J49" s="153"/>
      <c r="K49" s="152"/>
      <c r="L49" s="103"/>
      <c r="O49" s="4"/>
      <c r="P49" s="4"/>
      <c r="S49" s="4"/>
      <c r="T49" s="4"/>
    </row>
    <row r="50" spans="1:20" ht="20.25">
      <c r="A50" s="63"/>
      <c r="B50" s="303" t="s">
        <v>244</v>
      </c>
      <c r="C50" s="58"/>
      <c r="D50" s="58"/>
      <c r="E50" s="58"/>
      <c r="F50" s="58"/>
      <c r="G50" s="111"/>
      <c r="H50" s="359"/>
      <c r="I50" s="162"/>
      <c r="J50" s="153"/>
      <c r="K50" s="152"/>
      <c r="L50" s="103"/>
      <c r="O50" s="4"/>
      <c r="P50" s="4"/>
      <c r="S50" s="4"/>
      <c r="T50" s="4"/>
    </row>
    <row r="51" spans="1:20" ht="15" customHeight="1" thickBot="1">
      <c r="A51" s="65"/>
      <c r="B51" s="51"/>
      <c r="C51" s="52"/>
      <c r="D51" s="52"/>
      <c r="E51" s="59"/>
      <c r="F51" s="59"/>
      <c r="G51" s="127"/>
      <c r="H51" s="359"/>
      <c r="I51" s="162"/>
      <c r="J51" s="153"/>
      <c r="K51" s="152"/>
      <c r="L51" s="103"/>
      <c r="O51" s="4"/>
      <c r="P51" s="4"/>
      <c r="S51" s="4"/>
      <c r="T51" s="4"/>
    </row>
    <row r="52" spans="1:20" ht="23.25" thickBot="1">
      <c r="A52" s="175" t="s">
        <v>301</v>
      </c>
      <c r="B52" s="209" t="s">
        <v>243</v>
      </c>
      <c r="C52" s="176" t="s">
        <v>1</v>
      </c>
      <c r="D52" s="174" t="s">
        <v>300</v>
      </c>
      <c r="E52" s="55" t="s">
        <v>39</v>
      </c>
      <c r="F52" s="171" t="s">
        <v>472</v>
      </c>
      <c r="G52" s="112" t="s">
        <v>2</v>
      </c>
      <c r="H52" s="175" t="s">
        <v>303</v>
      </c>
      <c r="I52" s="162"/>
      <c r="J52" s="153"/>
      <c r="K52" s="152"/>
      <c r="L52" s="103"/>
      <c r="O52" s="4"/>
      <c r="P52" s="4"/>
      <c r="S52" s="4"/>
      <c r="T52" s="4"/>
    </row>
    <row r="53" spans="1:20" ht="26.25" thickBot="1">
      <c r="A53" s="215">
        <v>8697404972303</v>
      </c>
      <c r="B53" s="60" t="s">
        <v>233</v>
      </c>
      <c r="C53" s="135">
        <v>20</v>
      </c>
      <c r="D53" s="48">
        <f>C53*12</f>
        <v>240</v>
      </c>
      <c r="E53" s="427" t="s">
        <v>49</v>
      </c>
      <c r="F53" s="421">
        <f>G53/12</f>
        <v>10.6525</v>
      </c>
      <c r="G53" s="113">
        <v>127.83</v>
      </c>
      <c r="H53" s="360">
        <v>8697404972297</v>
      </c>
      <c r="I53" s="162"/>
      <c r="J53" s="153"/>
      <c r="K53" s="152"/>
      <c r="L53" s="103"/>
      <c r="O53" s="4"/>
      <c r="P53" s="4"/>
      <c r="S53" s="4"/>
      <c r="T53" s="4"/>
    </row>
    <row r="54" spans="1:20" ht="15" customHeight="1">
      <c r="A54" s="189"/>
      <c r="B54" s="67"/>
      <c r="C54" s="68"/>
      <c r="D54" s="68"/>
      <c r="E54" s="52"/>
      <c r="F54" s="52"/>
      <c r="G54" s="110"/>
      <c r="H54" s="359"/>
      <c r="I54" s="162"/>
      <c r="J54" s="153"/>
      <c r="K54" s="152"/>
      <c r="L54" s="103"/>
      <c r="O54" s="4"/>
      <c r="P54" s="4"/>
      <c r="S54" s="4"/>
      <c r="T54" s="4"/>
    </row>
    <row r="55" spans="1:20" ht="25.5">
      <c r="A55" s="189"/>
      <c r="B55" s="303" t="s">
        <v>245</v>
      </c>
      <c r="C55" s="68"/>
      <c r="D55" s="68"/>
      <c r="E55" s="52"/>
      <c r="F55" s="52"/>
      <c r="G55" s="110"/>
      <c r="H55" s="359"/>
      <c r="I55" s="162"/>
      <c r="J55" s="153"/>
      <c r="K55" s="152"/>
      <c r="L55" s="103"/>
      <c r="O55" s="4"/>
      <c r="P55" s="4"/>
      <c r="S55" s="4"/>
      <c r="T55" s="4"/>
    </row>
    <row r="56" spans="1:20" ht="17.25" customHeight="1" thickBot="1">
      <c r="A56" s="189"/>
      <c r="B56" s="67"/>
      <c r="C56" s="68"/>
      <c r="D56" s="68"/>
      <c r="E56" s="52"/>
      <c r="F56" s="52"/>
      <c r="G56" s="110"/>
      <c r="H56" s="359"/>
      <c r="I56" s="162"/>
      <c r="J56" s="153"/>
      <c r="K56" s="152"/>
      <c r="L56" s="103"/>
      <c r="O56" s="4"/>
      <c r="P56" s="4"/>
      <c r="S56" s="4"/>
      <c r="T56" s="4"/>
    </row>
    <row r="57" spans="1:20" ht="23.25" thickBot="1">
      <c r="A57" s="175" t="s">
        <v>301</v>
      </c>
      <c r="B57" s="209" t="s">
        <v>232</v>
      </c>
      <c r="C57" s="55" t="s">
        <v>1</v>
      </c>
      <c r="D57" s="174" t="s">
        <v>300</v>
      </c>
      <c r="E57" s="305" t="s">
        <v>39</v>
      </c>
      <c r="F57" s="171" t="s">
        <v>472</v>
      </c>
      <c r="G57" s="404" t="s">
        <v>2</v>
      </c>
      <c r="H57" s="175" t="s">
        <v>303</v>
      </c>
      <c r="I57" s="162"/>
      <c r="J57" s="153"/>
      <c r="K57" s="152"/>
      <c r="L57" s="103"/>
      <c r="O57" s="4"/>
      <c r="P57" s="4"/>
      <c r="S57" s="4"/>
      <c r="T57" s="4"/>
    </row>
    <row r="58" spans="1:20" ht="26.25" thickBot="1">
      <c r="A58" s="218">
        <v>8697404971405</v>
      </c>
      <c r="B58" s="60" t="s">
        <v>233</v>
      </c>
      <c r="C58" s="135">
        <v>20</v>
      </c>
      <c r="D58" s="48">
        <f>C58*12</f>
        <v>240</v>
      </c>
      <c r="E58" s="181" t="s">
        <v>49</v>
      </c>
      <c r="F58" s="421">
        <f>G58/12</f>
        <v>10.6525</v>
      </c>
      <c r="G58" s="136">
        <v>127.83</v>
      </c>
      <c r="H58" s="360">
        <v>8697404971399</v>
      </c>
      <c r="I58" s="162"/>
      <c r="J58" s="153"/>
      <c r="K58" s="152"/>
      <c r="L58" s="103"/>
      <c r="O58" s="4"/>
      <c r="P58" s="4"/>
      <c r="S58" s="4"/>
      <c r="T58" s="4"/>
    </row>
    <row r="59" spans="1:20" ht="19.5">
      <c r="A59" s="193"/>
      <c r="B59" s="30"/>
      <c r="C59" s="19"/>
      <c r="D59" s="19"/>
      <c r="E59" s="19"/>
      <c r="F59" s="19"/>
      <c r="G59" s="115"/>
      <c r="H59" s="361">
        <v>1</v>
      </c>
      <c r="I59" s="102"/>
      <c r="J59" s="153"/>
      <c r="K59" s="11"/>
      <c r="L59" s="103"/>
      <c r="O59" s="4"/>
      <c r="P59" s="4"/>
      <c r="S59" s="4"/>
      <c r="T59" s="4"/>
    </row>
    <row r="60" spans="1:20" ht="19.5">
      <c r="A60" s="193"/>
      <c r="B60" s="30"/>
      <c r="C60" s="19"/>
      <c r="D60" s="19"/>
      <c r="E60" s="19"/>
      <c r="F60" s="19"/>
      <c r="G60" s="115"/>
      <c r="H60" s="361"/>
      <c r="I60" s="102"/>
      <c r="J60" s="153"/>
      <c r="K60" s="11"/>
      <c r="L60" s="103"/>
      <c r="O60" s="4"/>
      <c r="P60" s="4"/>
      <c r="S60" s="4"/>
      <c r="T60" s="4"/>
    </row>
    <row r="61" spans="1:20" ht="25.5">
      <c r="A61" s="187"/>
      <c r="B61" s="303" t="s">
        <v>75</v>
      </c>
      <c r="C61" s="52"/>
      <c r="D61" s="52"/>
      <c r="E61" s="52"/>
      <c r="F61" s="52"/>
      <c r="G61" s="165">
        <v>45306</v>
      </c>
      <c r="I61" s="8"/>
      <c r="J61" s="153"/>
      <c r="K61" s="7"/>
      <c r="L61" s="12"/>
      <c r="O61" s="4"/>
      <c r="P61" s="4"/>
      <c r="S61" s="4"/>
      <c r="T61" s="4"/>
    </row>
    <row r="62" spans="1:20" ht="15" customHeight="1" thickBot="1">
      <c r="A62" s="188"/>
      <c r="B62" s="49"/>
      <c r="C62" s="49"/>
      <c r="D62" s="49"/>
      <c r="E62" s="49"/>
      <c r="F62" s="49"/>
      <c r="G62" s="185"/>
      <c r="H62" s="296"/>
      <c r="I62" s="8"/>
      <c r="J62" s="153"/>
      <c r="K62" s="7"/>
      <c r="L62" s="12"/>
      <c r="O62" s="4"/>
      <c r="P62" s="4"/>
      <c r="S62" s="4"/>
      <c r="T62" s="4"/>
    </row>
    <row r="63" spans="1:20" ht="19.5" customHeight="1" thickBot="1">
      <c r="A63" s="175" t="s">
        <v>301</v>
      </c>
      <c r="B63" s="144" t="s">
        <v>29</v>
      </c>
      <c r="C63" s="55" t="s">
        <v>1</v>
      </c>
      <c r="D63" s="174" t="s">
        <v>300</v>
      </c>
      <c r="E63" s="305" t="s">
        <v>39</v>
      </c>
      <c r="F63" s="171" t="s">
        <v>472</v>
      </c>
      <c r="G63" s="195" t="s">
        <v>2</v>
      </c>
      <c r="H63" s="297" t="s">
        <v>303</v>
      </c>
      <c r="I63" s="8"/>
      <c r="J63" s="153"/>
      <c r="K63" s="7"/>
      <c r="L63" s="12"/>
      <c r="O63" s="4"/>
      <c r="P63" s="4"/>
      <c r="S63" s="4"/>
      <c r="T63" s="4"/>
    </row>
    <row r="64" spans="1:20" ht="25.5">
      <c r="A64" s="167">
        <v>8697404976882</v>
      </c>
      <c r="B64" s="56" t="s">
        <v>30</v>
      </c>
      <c r="C64" s="47">
        <v>12</v>
      </c>
      <c r="D64" s="47">
        <f>C64*12</f>
        <v>144</v>
      </c>
      <c r="E64" s="179" t="s">
        <v>49</v>
      </c>
      <c r="F64" s="424">
        <f>G64/12</f>
        <v>13.278333333333334</v>
      </c>
      <c r="G64" s="365">
        <v>159.34</v>
      </c>
      <c r="H64" s="198">
        <v>8697404970460</v>
      </c>
      <c r="I64" s="8"/>
      <c r="J64" s="153"/>
      <c r="K64" s="7"/>
      <c r="L64" s="12"/>
      <c r="O64" s="4"/>
      <c r="P64" s="4"/>
      <c r="S64" s="4"/>
      <c r="T64" s="4"/>
    </row>
    <row r="65" spans="1:20" ht="25.5">
      <c r="A65" s="168">
        <v>8697404976899</v>
      </c>
      <c r="B65" s="56" t="s">
        <v>31</v>
      </c>
      <c r="C65" s="46">
        <v>12</v>
      </c>
      <c r="D65" s="47">
        <f>C65*12</f>
        <v>144</v>
      </c>
      <c r="E65" s="179" t="s">
        <v>49</v>
      </c>
      <c r="F65" s="425">
        <f>G65/12</f>
        <v>18.049166666666668</v>
      </c>
      <c r="G65" s="352">
        <v>216.59</v>
      </c>
      <c r="H65" s="199">
        <v>8697404970484</v>
      </c>
      <c r="I65" s="8"/>
      <c r="J65" s="153"/>
      <c r="K65" s="7"/>
      <c r="L65" s="12"/>
      <c r="O65" s="4"/>
      <c r="P65" s="4"/>
      <c r="S65" s="4"/>
      <c r="T65" s="4"/>
    </row>
    <row r="66" spans="1:20" ht="26.25" thickBot="1">
      <c r="A66" s="169">
        <v>8697404976905</v>
      </c>
      <c r="B66" s="71" t="s">
        <v>32</v>
      </c>
      <c r="C66" s="46">
        <v>8</v>
      </c>
      <c r="D66" s="46">
        <f>C66*12</f>
        <v>96</v>
      </c>
      <c r="E66" s="396" t="s">
        <v>49</v>
      </c>
      <c r="F66" s="429">
        <f>G66/12</f>
        <v>22.748333333333335</v>
      </c>
      <c r="G66" s="454">
        <v>272.98</v>
      </c>
      <c r="H66" s="200">
        <v>8697404970477</v>
      </c>
      <c r="I66" s="8"/>
      <c r="J66" s="153"/>
      <c r="K66" s="7"/>
      <c r="L66" s="12"/>
      <c r="O66" s="4"/>
      <c r="P66" s="4"/>
      <c r="S66" s="4"/>
      <c r="T66" s="4"/>
    </row>
    <row r="67" spans="1:20" ht="26.25" thickBot="1">
      <c r="A67" s="169">
        <v>18682484500161</v>
      </c>
      <c r="B67" s="57" t="s">
        <v>502</v>
      </c>
      <c r="C67" s="73">
        <v>8</v>
      </c>
      <c r="D67" s="73">
        <f>C67*12</f>
        <v>96</v>
      </c>
      <c r="E67" s="181" t="s">
        <v>49</v>
      </c>
      <c r="F67" s="426">
        <f>G67/12</f>
        <v>32.318333333333335</v>
      </c>
      <c r="G67" s="453">
        <v>387.82</v>
      </c>
      <c r="H67" s="200">
        <v>8682484500164</v>
      </c>
      <c r="I67" s="8"/>
      <c r="J67" s="153"/>
      <c r="K67" s="7"/>
      <c r="L67" s="12"/>
      <c r="O67" s="4"/>
      <c r="P67" s="4"/>
      <c r="S67" s="4"/>
      <c r="T67" s="4"/>
    </row>
    <row r="68" spans="1:20" ht="20.25" customHeight="1">
      <c r="A68" s="189"/>
      <c r="B68" s="51"/>
      <c r="C68" s="52"/>
      <c r="D68" s="52"/>
      <c r="E68" s="52"/>
      <c r="F68" s="52"/>
      <c r="G68" s="110"/>
      <c r="H68" s="296"/>
      <c r="I68" s="8"/>
      <c r="J68" s="153"/>
      <c r="K68" s="7"/>
      <c r="L68" s="12"/>
      <c r="O68" s="4"/>
      <c r="P68" s="4"/>
      <c r="S68" s="4"/>
      <c r="T68" s="4"/>
    </row>
    <row r="69" spans="1:20" ht="25.5">
      <c r="A69" s="188"/>
      <c r="B69" s="303" t="s">
        <v>76</v>
      </c>
      <c r="C69" s="49"/>
      <c r="D69" s="49"/>
      <c r="E69" s="49"/>
      <c r="F69" s="49"/>
      <c r="G69" s="81"/>
      <c r="H69" s="296"/>
      <c r="I69" s="8"/>
      <c r="J69" s="153"/>
      <c r="K69" s="7"/>
      <c r="L69" s="12"/>
      <c r="O69" s="4"/>
      <c r="P69" s="4"/>
      <c r="S69" s="4"/>
      <c r="T69" s="4"/>
    </row>
    <row r="70" spans="1:20" ht="15" customHeight="1" thickBot="1">
      <c r="A70" s="188"/>
      <c r="B70" s="49"/>
      <c r="C70" s="49"/>
      <c r="D70" s="49"/>
      <c r="E70" s="49"/>
      <c r="F70" s="49"/>
      <c r="G70" s="185"/>
      <c r="H70" s="296"/>
      <c r="I70" s="8"/>
      <c r="J70" s="153"/>
      <c r="K70" s="7"/>
      <c r="L70" s="12"/>
      <c r="O70" s="4"/>
      <c r="P70" s="4"/>
      <c r="S70" s="4"/>
      <c r="T70" s="4"/>
    </row>
    <row r="71" spans="1:20" ht="21.75" thickBot="1">
      <c r="A71" s="175" t="s">
        <v>301</v>
      </c>
      <c r="B71" s="144" t="s">
        <v>34</v>
      </c>
      <c r="C71" s="55" t="s">
        <v>1</v>
      </c>
      <c r="D71" s="174" t="s">
        <v>300</v>
      </c>
      <c r="E71" s="305" t="s">
        <v>39</v>
      </c>
      <c r="F71" s="171" t="s">
        <v>472</v>
      </c>
      <c r="G71" s="195" t="s">
        <v>2</v>
      </c>
      <c r="H71" s="297" t="s">
        <v>303</v>
      </c>
      <c r="I71" s="8"/>
      <c r="J71" s="153"/>
      <c r="K71" s="7"/>
      <c r="L71" s="12"/>
      <c r="O71" s="4"/>
      <c r="P71" s="4"/>
      <c r="S71" s="4"/>
      <c r="T71" s="4"/>
    </row>
    <row r="72" spans="1:20" ht="25.5">
      <c r="A72" s="167">
        <v>8697404976912</v>
      </c>
      <c r="B72" s="56" t="s">
        <v>35</v>
      </c>
      <c r="C72" s="47">
        <v>16</v>
      </c>
      <c r="D72" s="47">
        <f>C72*12</f>
        <v>192</v>
      </c>
      <c r="E72" s="179" t="s">
        <v>49</v>
      </c>
      <c r="F72" s="424">
        <f>G72/12</f>
        <v>12.069166666666668</v>
      </c>
      <c r="G72" s="365">
        <v>144.83</v>
      </c>
      <c r="H72" s="198">
        <v>8697404970491</v>
      </c>
      <c r="I72" s="8"/>
      <c r="J72" s="153"/>
      <c r="K72" s="7"/>
      <c r="L72" s="12"/>
      <c r="O72" s="4"/>
      <c r="P72" s="4"/>
      <c r="S72" s="4"/>
      <c r="T72" s="4"/>
    </row>
    <row r="73" spans="1:20" ht="25.5">
      <c r="A73" s="168">
        <v>8697404976929</v>
      </c>
      <c r="B73" s="71" t="s">
        <v>36</v>
      </c>
      <c r="C73" s="46">
        <v>12</v>
      </c>
      <c r="D73" s="47">
        <f>C73*12</f>
        <v>144</v>
      </c>
      <c r="E73" s="179" t="s">
        <v>49</v>
      </c>
      <c r="F73" s="425">
        <f>G73/12</f>
        <v>16.089166666666667</v>
      </c>
      <c r="G73" s="352">
        <v>193.07</v>
      </c>
      <c r="H73" s="199">
        <v>8697404970507</v>
      </c>
      <c r="I73" s="8"/>
      <c r="J73" s="153"/>
      <c r="K73" s="7"/>
      <c r="L73" s="12"/>
      <c r="O73" s="4"/>
      <c r="P73" s="4"/>
      <c r="S73" s="4"/>
      <c r="T73" s="4"/>
    </row>
    <row r="74" spans="1:20" ht="26.25" thickBot="1">
      <c r="A74" s="169">
        <v>8697404976936</v>
      </c>
      <c r="B74" s="57" t="s">
        <v>37</v>
      </c>
      <c r="C74" s="48">
        <v>12</v>
      </c>
      <c r="D74" s="48">
        <f>C74*12</f>
        <v>144</v>
      </c>
      <c r="E74" s="180" t="s">
        <v>49</v>
      </c>
      <c r="F74" s="426">
        <f>G74/12</f>
        <v>20.508333333333333</v>
      </c>
      <c r="G74" s="353">
        <v>246.1</v>
      </c>
      <c r="H74" s="200">
        <v>8697404970514</v>
      </c>
      <c r="I74" s="8"/>
      <c r="J74" s="153"/>
      <c r="K74" s="19"/>
      <c r="L74" s="20"/>
      <c r="O74" s="4"/>
      <c r="P74" s="4"/>
      <c r="S74" s="4"/>
      <c r="T74" s="4"/>
    </row>
    <row r="75" spans="1:20" ht="18" customHeight="1">
      <c r="A75" s="189"/>
      <c r="B75" s="51"/>
      <c r="C75" s="52"/>
      <c r="D75" s="52"/>
      <c r="E75" s="52"/>
      <c r="F75" s="52"/>
      <c r="G75" s="110"/>
      <c r="H75" s="296"/>
      <c r="I75" s="8"/>
      <c r="J75" s="153"/>
      <c r="K75" s="22"/>
      <c r="L75" s="23"/>
      <c r="O75" s="4"/>
      <c r="P75" s="4"/>
      <c r="S75" s="4"/>
      <c r="T75" s="4"/>
    </row>
    <row r="76" spans="1:20" ht="25.5">
      <c r="A76" s="190"/>
      <c r="B76" s="303" t="s">
        <v>246</v>
      </c>
      <c r="C76" s="52"/>
      <c r="D76" s="52"/>
      <c r="E76" s="52"/>
      <c r="F76" s="52"/>
      <c r="G76" s="110"/>
      <c r="H76" s="296"/>
      <c r="I76" s="8"/>
      <c r="J76" s="153"/>
      <c r="K76" s="9"/>
      <c r="L76" s="10"/>
      <c r="O76" s="4"/>
      <c r="P76" s="4"/>
      <c r="S76" s="4"/>
      <c r="T76" s="4"/>
    </row>
    <row r="77" spans="1:20" ht="13.5" customHeight="1" thickBot="1">
      <c r="A77" s="189"/>
      <c r="B77" s="51"/>
      <c r="C77" s="51"/>
      <c r="D77" s="51"/>
      <c r="E77" s="51"/>
      <c r="F77" s="51"/>
      <c r="G77" s="185"/>
      <c r="H77" s="296"/>
      <c r="I77" s="8"/>
      <c r="J77" s="153"/>
      <c r="K77" s="19"/>
      <c r="L77" s="20"/>
      <c r="O77" s="4"/>
      <c r="P77" s="4"/>
      <c r="S77" s="4"/>
      <c r="T77" s="4"/>
    </row>
    <row r="78" spans="1:20" ht="21.75" thickBot="1">
      <c r="A78" s="175" t="s">
        <v>301</v>
      </c>
      <c r="B78" s="82" t="s">
        <v>234</v>
      </c>
      <c r="C78" s="55" t="s">
        <v>1</v>
      </c>
      <c r="D78" s="174" t="s">
        <v>300</v>
      </c>
      <c r="E78" s="305" t="s">
        <v>39</v>
      </c>
      <c r="F78" s="171" t="s">
        <v>472</v>
      </c>
      <c r="G78" s="195" t="s">
        <v>2</v>
      </c>
      <c r="H78" s="175" t="s">
        <v>303</v>
      </c>
      <c r="I78" s="8"/>
      <c r="J78" s="153"/>
      <c r="K78" s="22"/>
      <c r="L78" s="23"/>
      <c r="O78" s="4"/>
      <c r="P78" s="4"/>
      <c r="S78" s="4"/>
      <c r="T78" s="4"/>
    </row>
    <row r="79" spans="1:20" ht="26.25" thickBot="1">
      <c r="A79" s="218">
        <v>8697404973362</v>
      </c>
      <c r="B79" s="60" t="s">
        <v>235</v>
      </c>
      <c r="C79" s="73">
        <v>10</v>
      </c>
      <c r="D79" s="73">
        <f>C79*12</f>
        <v>120</v>
      </c>
      <c r="E79" s="181" t="s">
        <v>49</v>
      </c>
      <c r="F79" s="421">
        <f>G79/12</f>
        <v>21.721666666666668</v>
      </c>
      <c r="G79" s="136">
        <v>260.66</v>
      </c>
      <c r="H79" s="350">
        <v>8697404973416</v>
      </c>
      <c r="I79" s="8"/>
      <c r="J79" s="153"/>
      <c r="K79" s="9"/>
      <c r="L79" s="10"/>
      <c r="O79" s="4"/>
      <c r="P79" s="4"/>
      <c r="S79" s="4"/>
      <c r="T79" s="4"/>
    </row>
    <row r="80" spans="1:20" ht="18" customHeight="1">
      <c r="A80" s="191"/>
      <c r="B80" s="67"/>
      <c r="C80" s="52"/>
      <c r="D80" s="52"/>
      <c r="E80" s="52"/>
      <c r="F80" s="52"/>
      <c r="G80" s="110"/>
      <c r="H80" s="296"/>
      <c r="I80" s="8"/>
      <c r="J80" s="153"/>
      <c r="K80" s="9"/>
      <c r="L80" s="10"/>
      <c r="M80" s="13"/>
      <c r="O80" s="4"/>
      <c r="P80" s="4"/>
      <c r="S80" s="4"/>
      <c r="T80" s="4"/>
    </row>
    <row r="81" spans="1:20" ht="25.5">
      <c r="A81" s="190"/>
      <c r="B81" s="303" t="s">
        <v>247</v>
      </c>
      <c r="C81" s="52"/>
      <c r="D81" s="52"/>
      <c r="E81" s="52"/>
      <c r="F81" s="52"/>
      <c r="G81" s="110"/>
      <c r="H81" s="296"/>
      <c r="I81" s="8"/>
      <c r="J81" s="153"/>
      <c r="K81" s="18"/>
      <c r="L81" s="12"/>
      <c r="M81" s="13"/>
      <c r="O81" s="4"/>
      <c r="P81" s="4"/>
      <c r="S81" s="4"/>
      <c r="T81" s="4"/>
    </row>
    <row r="82" spans="1:20" ht="15" customHeight="1" thickBot="1">
      <c r="A82" s="189"/>
      <c r="B82" s="51"/>
      <c r="C82" s="51"/>
      <c r="D82" s="51"/>
      <c r="E82" s="51"/>
      <c r="F82" s="51"/>
      <c r="G82" s="185"/>
      <c r="H82" s="296"/>
      <c r="I82" s="8"/>
      <c r="J82" s="153"/>
      <c r="K82" s="18"/>
      <c r="L82" s="12"/>
      <c r="M82" s="13"/>
      <c r="O82" s="4"/>
      <c r="P82" s="4"/>
      <c r="S82" s="4"/>
      <c r="T82" s="4"/>
    </row>
    <row r="83" spans="1:20" ht="21.75" thickBot="1">
      <c r="A83" s="175" t="s">
        <v>301</v>
      </c>
      <c r="B83" s="82" t="s">
        <v>236</v>
      </c>
      <c r="C83" s="55" t="s">
        <v>1</v>
      </c>
      <c r="D83" s="174" t="s">
        <v>300</v>
      </c>
      <c r="E83" s="305" t="s">
        <v>39</v>
      </c>
      <c r="F83" s="171" t="s">
        <v>472</v>
      </c>
      <c r="G83" s="195" t="s">
        <v>2</v>
      </c>
      <c r="H83" s="175" t="s">
        <v>303</v>
      </c>
      <c r="I83" s="8"/>
      <c r="J83" s="153"/>
      <c r="K83" s="24"/>
      <c r="L83" s="16"/>
      <c r="M83" s="13"/>
      <c r="O83" s="4"/>
      <c r="P83" s="4"/>
      <c r="S83" s="4"/>
      <c r="T83" s="4"/>
    </row>
    <row r="84" spans="1:20" ht="26.25" thickBot="1">
      <c r="A84" s="218">
        <v>8697404973393</v>
      </c>
      <c r="B84" s="60" t="s">
        <v>237</v>
      </c>
      <c r="C84" s="73">
        <v>10</v>
      </c>
      <c r="D84" s="73">
        <f>C84*12</f>
        <v>120</v>
      </c>
      <c r="E84" s="181" t="s">
        <v>49</v>
      </c>
      <c r="F84" s="421">
        <f>G84/12</f>
        <v>21.721666666666668</v>
      </c>
      <c r="G84" s="136">
        <v>260.66</v>
      </c>
      <c r="H84" s="350">
        <v>8697404973386</v>
      </c>
      <c r="I84" s="8"/>
      <c r="J84" s="153"/>
      <c r="K84" s="11"/>
      <c r="L84" s="12"/>
      <c r="M84" s="13"/>
      <c r="O84" s="4"/>
      <c r="P84" s="4"/>
      <c r="S84" s="4"/>
      <c r="T84" s="4"/>
    </row>
    <row r="85" spans="1:20" ht="18.75">
      <c r="A85" s="192"/>
      <c r="B85" s="7"/>
      <c r="C85" s="11"/>
      <c r="D85" s="11"/>
      <c r="E85" s="11"/>
      <c r="F85" s="11"/>
      <c r="G85" s="38"/>
      <c r="H85" s="296"/>
      <c r="I85" s="8"/>
      <c r="J85" s="153"/>
      <c r="K85" s="7"/>
      <c r="L85" s="12"/>
      <c r="O85" s="4"/>
      <c r="P85" s="4"/>
      <c r="S85" s="4"/>
      <c r="T85" s="4"/>
    </row>
    <row r="86" spans="1:20" ht="24.75">
      <c r="A86" s="39"/>
      <c r="B86" s="100"/>
      <c r="C86" s="26"/>
      <c r="D86" s="26"/>
      <c r="E86" s="26"/>
      <c r="F86" s="26"/>
      <c r="G86" s="165"/>
      <c r="H86" s="361"/>
      <c r="I86" s="8"/>
      <c r="J86" s="153"/>
      <c r="K86" s="11"/>
      <c r="L86" s="12"/>
      <c r="O86" s="4"/>
      <c r="P86" s="4"/>
      <c r="S86" s="4"/>
      <c r="T86" s="4"/>
    </row>
    <row r="87" spans="1:20" ht="23.25" customHeight="1">
      <c r="A87" s="32"/>
      <c r="B87" s="306" t="s">
        <v>103</v>
      </c>
      <c r="C87" s="49"/>
      <c r="D87" s="49"/>
      <c r="E87" s="49"/>
      <c r="F87" s="49"/>
      <c r="G87" s="81"/>
      <c r="H87" s="296"/>
      <c r="I87" s="8"/>
      <c r="J87" s="153"/>
      <c r="K87" s="11"/>
      <c r="L87" s="12"/>
      <c r="O87" s="4"/>
      <c r="P87" s="4"/>
      <c r="S87" s="4"/>
      <c r="T87" s="4"/>
    </row>
    <row r="88" spans="1:20" ht="14.25" customHeight="1" thickBot="1">
      <c r="A88" s="32"/>
      <c r="B88" s="49"/>
      <c r="C88" s="49"/>
      <c r="D88" s="49"/>
      <c r="E88" s="49"/>
      <c r="F88" s="49"/>
      <c r="G88" s="81"/>
      <c r="H88" s="296"/>
      <c r="I88" s="8"/>
      <c r="J88" s="153"/>
      <c r="K88" s="11"/>
      <c r="L88" s="12"/>
      <c r="O88" s="4"/>
      <c r="P88" s="4"/>
      <c r="S88" s="4"/>
      <c r="T88" s="4"/>
    </row>
    <row r="89" spans="1:20" ht="21.75" thickBot="1">
      <c r="A89" s="175" t="s">
        <v>301</v>
      </c>
      <c r="B89" s="82" t="s">
        <v>69</v>
      </c>
      <c r="C89" s="55" t="s">
        <v>1</v>
      </c>
      <c r="D89" s="174" t="s">
        <v>300</v>
      </c>
      <c r="E89" s="305" t="s">
        <v>39</v>
      </c>
      <c r="F89" s="171" t="s">
        <v>472</v>
      </c>
      <c r="G89" s="351" t="s">
        <v>2</v>
      </c>
      <c r="H89" s="354" t="s">
        <v>303</v>
      </c>
      <c r="I89" s="8"/>
      <c r="J89" s="153"/>
      <c r="K89" s="11"/>
      <c r="L89" s="12"/>
      <c r="O89" s="4"/>
      <c r="P89" s="4"/>
      <c r="S89" s="4"/>
      <c r="T89" s="4"/>
    </row>
    <row r="90" spans="1:20" ht="25.5">
      <c r="A90" s="198">
        <v>8697404977377</v>
      </c>
      <c r="B90" s="83" t="s">
        <v>104</v>
      </c>
      <c r="C90" s="47">
        <v>20</v>
      </c>
      <c r="D90" s="47">
        <f>C90*12</f>
        <v>240</v>
      </c>
      <c r="E90" s="47" t="s">
        <v>49</v>
      </c>
      <c r="F90" s="424">
        <f>G90/12</f>
        <v>10.535</v>
      </c>
      <c r="G90" s="365">
        <v>126.42</v>
      </c>
      <c r="H90" s="198">
        <v>8697404977278</v>
      </c>
      <c r="I90" s="8"/>
      <c r="J90" s="153"/>
      <c r="K90" s="11"/>
      <c r="L90" s="12"/>
      <c r="O90" s="4"/>
      <c r="P90" s="4"/>
      <c r="S90" s="4"/>
      <c r="T90" s="4"/>
    </row>
    <row r="91" spans="1:20" ht="25.5">
      <c r="A91" s="199">
        <v>8697404977384</v>
      </c>
      <c r="B91" s="84" t="s">
        <v>59</v>
      </c>
      <c r="C91" s="46">
        <v>20</v>
      </c>
      <c r="D91" s="47">
        <f aca="true" t="shared" si="4" ref="D91:D97">C91*12</f>
        <v>240</v>
      </c>
      <c r="E91" s="46" t="s">
        <v>49</v>
      </c>
      <c r="F91" s="425">
        <f aca="true" t="shared" si="5" ref="F91:F97">G91/12</f>
        <v>10.535</v>
      </c>
      <c r="G91" s="352">
        <v>126.42</v>
      </c>
      <c r="H91" s="370">
        <v>8697404977285</v>
      </c>
      <c r="I91" s="8"/>
      <c r="J91" s="153"/>
      <c r="K91" s="11"/>
      <c r="L91" s="12"/>
      <c r="O91" s="4"/>
      <c r="P91" s="4"/>
      <c r="S91" s="4"/>
      <c r="T91" s="4"/>
    </row>
    <row r="92" spans="1:20" ht="25.5">
      <c r="A92" s="199">
        <v>8697404977414</v>
      </c>
      <c r="B92" s="84" t="s">
        <v>61</v>
      </c>
      <c r="C92" s="46">
        <v>12</v>
      </c>
      <c r="D92" s="47">
        <f t="shared" si="4"/>
        <v>144</v>
      </c>
      <c r="E92" s="46" t="s">
        <v>49</v>
      </c>
      <c r="F92" s="425">
        <f t="shared" si="5"/>
        <v>13.894166666666665</v>
      </c>
      <c r="G92" s="352">
        <v>166.73</v>
      </c>
      <c r="H92" s="370">
        <v>8697404977315</v>
      </c>
      <c r="I92" s="8"/>
      <c r="J92" s="153"/>
      <c r="K92" s="11"/>
      <c r="L92" s="12"/>
      <c r="O92" s="4"/>
      <c r="P92" s="4"/>
      <c r="S92" s="4"/>
      <c r="T92" s="4"/>
    </row>
    <row r="93" spans="1:20" ht="25.5">
      <c r="A93" s="199">
        <v>8697404977421</v>
      </c>
      <c r="B93" s="84" t="s">
        <v>63</v>
      </c>
      <c r="C93" s="46">
        <v>12</v>
      </c>
      <c r="D93" s="47">
        <f t="shared" si="4"/>
        <v>144</v>
      </c>
      <c r="E93" s="46" t="s">
        <v>49</v>
      </c>
      <c r="F93" s="425">
        <f t="shared" si="5"/>
        <v>13.894166666666665</v>
      </c>
      <c r="G93" s="352">
        <v>166.73</v>
      </c>
      <c r="H93" s="370">
        <v>8697404977322</v>
      </c>
      <c r="I93" s="8"/>
      <c r="J93" s="153"/>
      <c r="K93" s="11"/>
      <c r="L93" s="12"/>
      <c r="O93" s="4"/>
      <c r="P93" s="4"/>
      <c r="S93" s="4"/>
      <c r="T93" s="4"/>
    </row>
    <row r="94" spans="1:20" ht="25.5">
      <c r="A94" s="199">
        <v>8697404978732</v>
      </c>
      <c r="B94" s="84" t="s">
        <v>50</v>
      </c>
      <c r="C94" s="46">
        <v>12</v>
      </c>
      <c r="D94" s="47">
        <f t="shared" si="4"/>
        <v>144</v>
      </c>
      <c r="E94" s="46" t="s">
        <v>49</v>
      </c>
      <c r="F94" s="425">
        <f t="shared" si="5"/>
        <v>17.458333333333332</v>
      </c>
      <c r="G94" s="352">
        <v>209.5</v>
      </c>
      <c r="H94" s="370">
        <v>8697404978640</v>
      </c>
      <c r="I94" s="8"/>
      <c r="J94" s="153"/>
      <c r="K94" s="11"/>
      <c r="L94" s="12"/>
      <c r="O94" s="4"/>
      <c r="P94" s="4"/>
      <c r="S94" s="4"/>
      <c r="T94" s="4"/>
    </row>
    <row r="95" spans="1:20" ht="25.5">
      <c r="A95" s="199">
        <v>8697404978749</v>
      </c>
      <c r="B95" s="84" t="s">
        <v>52</v>
      </c>
      <c r="C95" s="46">
        <v>12</v>
      </c>
      <c r="D95" s="47">
        <f t="shared" si="4"/>
        <v>144</v>
      </c>
      <c r="E95" s="46" t="s">
        <v>49</v>
      </c>
      <c r="F95" s="425">
        <f t="shared" si="5"/>
        <v>17.458333333333332</v>
      </c>
      <c r="G95" s="352">
        <v>209.5</v>
      </c>
      <c r="H95" s="370">
        <v>8697404978657</v>
      </c>
      <c r="I95" s="8"/>
      <c r="J95" s="153"/>
      <c r="K95" s="11"/>
      <c r="L95" s="12"/>
      <c r="O95" s="4"/>
      <c r="P95" s="4"/>
      <c r="S95" s="4"/>
      <c r="T95" s="4"/>
    </row>
    <row r="96" spans="1:20" ht="25.5">
      <c r="A96" s="199">
        <v>8697404978756</v>
      </c>
      <c r="B96" s="84" t="s">
        <v>54</v>
      </c>
      <c r="C96" s="46">
        <v>8</v>
      </c>
      <c r="D96" s="47">
        <f t="shared" si="4"/>
        <v>96</v>
      </c>
      <c r="E96" s="46" t="s">
        <v>49</v>
      </c>
      <c r="F96" s="425">
        <f t="shared" si="5"/>
        <v>21.06833333333333</v>
      </c>
      <c r="G96" s="352">
        <v>252.82</v>
      </c>
      <c r="H96" s="370">
        <v>8697404978664</v>
      </c>
      <c r="I96" s="8"/>
      <c r="J96" s="153"/>
      <c r="K96" s="11"/>
      <c r="L96" s="12"/>
      <c r="O96" s="4"/>
      <c r="P96" s="4"/>
      <c r="S96" s="4"/>
      <c r="T96" s="4"/>
    </row>
    <row r="97" spans="1:20" ht="26.25" thickBot="1">
      <c r="A97" s="200">
        <v>8697404978763</v>
      </c>
      <c r="B97" s="85" t="s">
        <v>56</v>
      </c>
      <c r="C97" s="48">
        <v>8</v>
      </c>
      <c r="D97" s="48">
        <f t="shared" si="4"/>
        <v>96</v>
      </c>
      <c r="E97" s="48" t="s">
        <v>49</v>
      </c>
      <c r="F97" s="426">
        <f t="shared" si="5"/>
        <v>21.06833333333333</v>
      </c>
      <c r="G97" s="353">
        <v>252.82</v>
      </c>
      <c r="H97" s="368">
        <v>8697404978671</v>
      </c>
      <c r="I97" s="8"/>
      <c r="J97" s="153"/>
      <c r="K97" s="11"/>
      <c r="L97" s="12"/>
      <c r="O97" s="4"/>
      <c r="P97" s="4"/>
      <c r="S97" s="4"/>
      <c r="T97" s="4"/>
    </row>
    <row r="98" spans="1:20" ht="25.5">
      <c r="A98" s="8"/>
      <c r="B98" s="51"/>
      <c r="C98" s="52"/>
      <c r="D98" s="52"/>
      <c r="E98" s="53"/>
      <c r="F98" s="53"/>
      <c r="G98" s="110"/>
      <c r="H98" s="296"/>
      <c r="I98" s="8"/>
      <c r="J98" s="153"/>
      <c r="K98" s="11"/>
      <c r="L98" s="12"/>
      <c r="O98" s="4"/>
      <c r="P98" s="4"/>
      <c r="S98" s="4"/>
      <c r="T98" s="4"/>
    </row>
    <row r="99" spans="1:20" ht="21">
      <c r="A99" s="39"/>
      <c r="B99" s="303" t="s">
        <v>105</v>
      </c>
      <c r="C99"/>
      <c r="D99"/>
      <c r="E99"/>
      <c r="F99"/>
      <c r="G99" s="105"/>
      <c r="H99" s="296"/>
      <c r="I99" s="8"/>
      <c r="J99" s="153"/>
      <c r="K99" s="11"/>
      <c r="L99" s="12"/>
      <c r="O99" s="4"/>
      <c r="P99" s="4"/>
      <c r="S99" s="4"/>
      <c r="T99" s="4"/>
    </row>
    <row r="100" spans="1:20" ht="20.25" thickBot="1">
      <c r="A100" s="32"/>
      <c r="B100"/>
      <c r="C100"/>
      <c r="D100"/>
      <c r="E100"/>
      <c r="F100"/>
      <c r="G100" s="26"/>
      <c r="H100" s="296"/>
      <c r="I100" s="8"/>
      <c r="J100" s="153"/>
      <c r="K100" s="11"/>
      <c r="L100" s="12"/>
      <c r="O100" s="4"/>
      <c r="P100" s="4"/>
      <c r="S100" s="4"/>
      <c r="T100" s="4"/>
    </row>
    <row r="101" spans="1:20" ht="21.75" thickBot="1">
      <c r="A101" s="175" t="s">
        <v>301</v>
      </c>
      <c r="B101" s="82" t="s">
        <v>70</v>
      </c>
      <c r="C101" s="55" t="s">
        <v>1</v>
      </c>
      <c r="D101" s="174" t="s">
        <v>300</v>
      </c>
      <c r="E101" s="305" t="s">
        <v>39</v>
      </c>
      <c r="F101" s="171" t="s">
        <v>472</v>
      </c>
      <c r="G101" s="195" t="s">
        <v>2</v>
      </c>
      <c r="H101" s="297" t="s">
        <v>303</v>
      </c>
      <c r="I101" s="8"/>
      <c r="J101" s="153"/>
      <c r="K101" s="11"/>
      <c r="L101" s="12"/>
      <c r="O101" s="4"/>
      <c r="P101" s="4"/>
      <c r="S101" s="4"/>
      <c r="T101" s="4"/>
    </row>
    <row r="102" spans="1:20" ht="25.5">
      <c r="A102" s="198">
        <v>8697404977391</v>
      </c>
      <c r="B102" s="83" t="s">
        <v>58</v>
      </c>
      <c r="C102" s="47">
        <v>10</v>
      </c>
      <c r="D102" s="47">
        <f aca="true" t="shared" si="6" ref="D102:D113">C102*12</f>
        <v>120</v>
      </c>
      <c r="E102" s="47" t="s">
        <v>49</v>
      </c>
      <c r="F102" s="422">
        <f>G102/12</f>
        <v>20.741666666666667</v>
      </c>
      <c r="G102" s="365">
        <v>248.9</v>
      </c>
      <c r="H102" s="213">
        <v>8697404977292</v>
      </c>
      <c r="I102" s="8"/>
      <c r="J102" s="153"/>
      <c r="K102" s="11"/>
      <c r="L102" s="12"/>
      <c r="O102" s="4"/>
      <c r="P102" s="4"/>
      <c r="S102" s="4"/>
      <c r="T102" s="4"/>
    </row>
    <row r="103" spans="1:20" ht="26.25" thickBot="1">
      <c r="A103" s="199">
        <v>8697404977407</v>
      </c>
      <c r="B103" s="84" t="s">
        <v>60</v>
      </c>
      <c r="C103" s="46">
        <v>10</v>
      </c>
      <c r="D103" s="47">
        <f t="shared" si="6"/>
        <v>120</v>
      </c>
      <c r="E103" s="46" t="s">
        <v>49</v>
      </c>
      <c r="F103" s="422">
        <f aca="true" t="shared" si="7" ref="F103:F112">G103/12</f>
        <v>20.741666666666667</v>
      </c>
      <c r="G103" s="352">
        <v>248.9</v>
      </c>
      <c r="H103" s="214">
        <v>8697404977308</v>
      </c>
      <c r="I103" s="8"/>
      <c r="J103" s="153"/>
      <c r="K103" s="11"/>
      <c r="L103" s="12"/>
      <c r="O103" s="4"/>
      <c r="P103" s="4"/>
      <c r="S103" s="4"/>
      <c r="T103" s="4"/>
    </row>
    <row r="104" spans="1:20" ht="25.5">
      <c r="A104" s="213">
        <v>8697404979289</v>
      </c>
      <c r="B104" s="84" t="s">
        <v>132</v>
      </c>
      <c r="C104" s="46">
        <v>10</v>
      </c>
      <c r="D104" s="47">
        <f t="shared" si="6"/>
        <v>120</v>
      </c>
      <c r="E104" s="46" t="s">
        <v>49</v>
      </c>
      <c r="F104" s="422">
        <f t="shared" si="7"/>
        <v>20.741666666666667</v>
      </c>
      <c r="G104" s="352">
        <v>248.9</v>
      </c>
      <c r="H104" s="214">
        <v>8697404971160</v>
      </c>
      <c r="I104" s="8"/>
      <c r="J104" s="153"/>
      <c r="K104" s="11"/>
      <c r="L104" s="12"/>
      <c r="O104" s="4"/>
      <c r="P104" s="4"/>
      <c r="S104" s="4"/>
      <c r="T104" s="4"/>
    </row>
    <row r="105" spans="1:20" ht="25.5">
      <c r="A105" s="214">
        <v>8697404977438</v>
      </c>
      <c r="B105" s="84" t="s">
        <v>62</v>
      </c>
      <c r="C105" s="46">
        <v>6</v>
      </c>
      <c r="D105" s="47">
        <f t="shared" si="6"/>
        <v>72</v>
      </c>
      <c r="E105" s="46" t="s">
        <v>49</v>
      </c>
      <c r="F105" s="422">
        <f t="shared" si="7"/>
        <v>28.2</v>
      </c>
      <c r="G105" s="352">
        <v>338.4</v>
      </c>
      <c r="H105" s="214">
        <v>8697404977339</v>
      </c>
      <c r="I105" s="8"/>
      <c r="J105" s="153"/>
      <c r="K105" s="11"/>
      <c r="L105" s="12"/>
      <c r="O105" s="4"/>
      <c r="P105" s="4"/>
      <c r="S105" s="4"/>
      <c r="T105" s="4"/>
    </row>
    <row r="106" spans="1:20" ht="25.5">
      <c r="A106" s="214">
        <v>8697404977445</v>
      </c>
      <c r="B106" s="84" t="s">
        <v>64</v>
      </c>
      <c r="C106" s="46">
        <v>6</v>
      </c>
      <c r="D106" s="47">
        <f t="shared" si="6"/>
        <v>72</v>
      </c>
      <c r="E106" s="46" t="s">
        <v>49</v>
      </c>
      <c r="F106" s="422">
        <f t="shared" si="7"/>
        <v>28.2</v>
      </c>
      <c r="G106" s="352">
        <v>338.4</v>
      </c>
      <c r="H106" s="214">
        <v>8697404977346</v>
      </c>
      <c r="I106" s="8"/>
      <c r="J106" s="153"/>
      <c r="K106" s="11"/>
      <c r="L106" s="12"/>
      <c r="O106" s="4"/>
      <c r="P106" s="4"/>
      <c r="S106" s="4"/>
      <c r="T106" s="4"/>
    </row>
    <row r="107" spans="1:20" ht="25.5">
      <c r="A107" s="214">
        <v>8697404979272</v>
      </c>
      <c r="B107" s="84" t="s">
        <v>131</v>
      </c>
      <c r="C107" s="46">
        <v>6</v>
      </c>
      <c r="D107" s="47">
        <f t="shared" si="6"/>
        <v>72</v>
      </c>
      <c r="E107" s="46" t="s">
        <v>49</v>
      </c>
      <c r="F107" s="422">
        <f t="shared" si="7"/>
        <v>28.2</v>
      </c>
      <c r="G107" s="352">
        <v>338.4</v>
      </c>
      <c r="H107" s="214">
        <v>8697404971177</v>
      </c>
      <c r="I107" s="8"/>
      <c r="J107" s="153"/>
      <c r="K107" s="11"/>
      <c r="L107" s="12"/>
      <c r="O107" s="4"/>
      <c r="P107" s="4"/>
      <c r="S107" s="4"/>
      <c r="T107" s="4"/>
    </row>
    <row r="108" spans="1:20" ht="25.5">
      <c r="A108" s="214">
        <v>8697404978770</v>
      </c>
      <c r="B108" s="84" t="s">
        <v>51</v>
      </c>
      <c r="C108" s="46">
        <v>6</v>
      </c>
      <c r="D108" s="47">
        <f t="shared" si="6"/>
        <v>72</v>
      </c>
      <c r="E108" s="46" t="s">
        <v>49</v>
      </c>
      <c r="F108" s="422">
        <f t="shared" si="7"/>
        <v>35.555</v>
      </c>
      <c r="G108" s="352">
        <v>426.66</v>
      </c>
      <c r="H108" s="214">
        <v>8697404978688</v>
      </c>
      <c r="I108" s="8"/>
      <c r="J108" s="153"/>
      <c r="K108" s="11"/>
      <c r="L108" s="12"/>
      <c r="O108" s="4"/>
      <c r="P108" s="4"/>
      <c r="S108" s="4"/>
      <c r="T108" s="4"/>
    </row>
    <row r="109" spans="1:20" ht="25.5">
      <c r="A109" s="214">
        <v>8697404978787</v>
      </c>
      <c r="B109" s="84" t="s">
        <v>53</v>
      </c>
      <c r="C109" s="46">
        <v>6</v>
      </c>
      <c r="D109" s="47">
        <f t="shared" si="6"/>
        <v>72</v>
      </c>
      <c r="E109" s="46" t="s">
        <v>49</v>
      </c>
      <c r="F109" s="422">
        <f t="shared" si="7"/>
        <v>35.555</v>
      </c>
      <c r="G109" s="352">
        <v>426.66</v>
      </c>
      <c r="H109" s="214">
        <v>8697404978695</v>
      </c>
      <c r="I109" s="8"/>
      <c r="J109" s="153"/>
      <c r="K109" s="11"/>
      <c r="L109" s="12"/>
      <c r="O109" s="4"/>
      <c r="P109" s="4"/>
      <c r="S109" s="4"/>
      <c r="T109" s="4"/>
    </row>
    <row r="110" spans="1:20" ht="25.5">
      <c r="A110" s="214">
        <v>8697404979302</v>
      </c>
      <c r="B110" s="84" t="s">
        <v>130</v>
      </c>
      <c r="C110" s="46">
        <v>6</v>
      </c>
      <c r="D110" s="47">
        <f t="shared" si="6"/>
        <v>72</v>
      </c>
      <c r="E110" s="46" t="s">
        <v>49</v>
      </c>
      <c r="F110" s="422">
        <f t="shared" si="7"/>
        <v>35.555</v>
      </c>
      <c r="G110" s="352">
        <v>426.66</v>
      </c>
      <c r="H110" s="214">
        <v>8697404971184</v>
      </c>
      <c r="I110" s="8"/>
      <c r="J110" s="153"/>
      <c r="K110" s="11"/>
      <c r="L110" s="12"/>
      <c r="O110" s="4"/>
      <c r="P110" s="4"/>
      <c r="S110" s="4"/>
      <c r="T110" s="4"/>
    </row>
    <row r="111" spans="1:20" ht="25.5">
      <c r="A111" s="214">
        <v>8697404978794</v>
      </c>
      <c r="B111" s="84" t="s">
        <v>55</v>
      </c>
      <c r="C111" s="46">
        <v>4</v>
      </c>
      <c r="D111" s="47">
        <f t="shared" si="6"/>
        <v>48</v>
      </c>
      <c r="E111" s="46" t="s">
        <v>49</v>
      </c>
      <c r="F111" s="422">
        <f t="shared" si="7"/>
        <v>44.534166666666664</v>
      </c>
      <c r="G111" s="352">
        <v>534.41</v>
      </c>
      <c r="H111" s="214">
        <v>8697404978701</v>
      </c>
      <c r="I111" s="8"/>
      <c r="J111" s="153"/>
      <c r="K111" s="11"/>
      <c r="L111" s="12"/>
      <c r="O111" s="4"/>
      <c r="P111" s="4"/>
      <c r="S111" s="4"/>
      <c r="T111" s="4"/>
    </row>
    <row r="112" spans="1:20" ht="25.5">
      <c r="A112" s="214">
        <v>8697404978800</v>
      </c>
      <c r="B112" s="84" t="s">
        <v>57</v>
      </c>
      <c r="C112" s="46">
        <v>4</v>
      </c>
      <c r="D112" s="47">
        <f t="shared" si="6"/>
        <v>48</v>
      </c>
      <c r="E112" s="46" t="s">
        <v>49</v>
      </c>
      <c r="F112" s="422">
        <f t="shared" si="7"/>
        <v>44.534166666666664</v>
      </c>
      <c r="G112" s="352">
        <v>534.41</v>
      </c>
      <c r="H112" s="214">
        <v>8697404978718</v>
      </c>
      <c r="I112" s="8"/>
      <c r="J112" s="153"/>
      <c r="K112" s="11"/>
      <c r="L112" s="12"/>
      <c r="O112" s="4"/>
      <c r="P112" s="4"/>
      <c r="S112" s="4"/>
      <c r="T112" s="4"/>
    </row>
    <row r="113" spans="1:20" ht="26.25" thickBot="1">
      <c r="A113" s="215">
        <v>8697404979296</v>
      </c>
      <c r="B113" s="85" t="s">
        <v>129</v>
      </c>
      <c r="C113" s="48">
        <v>4</v>
      </c>
      <c r="D113" s="48">
        <f t="shared" si="6"/>
        <v>48</v>
      </c>
      <c r="E113" s="48" t="s">
        <v>49</v>
      </c>
      <c r="F113" s="423">
        <f>G113/12</f>
        <v>44.534166666666664</v>
      </c>
      <c r="G113" s="353">
        <v>534.41</v>
      </c>
      <c r="H113" s="215">
        <v>8697404971191</v>
      </c>
      <c r="I113" s="8"/>
      <c r="J113" s="153"/>
      <c r="K113" s="11"/>
      <c r="L113" s="12"/>
      <c r="O113" s="4"/>
      <c r="P113" s="4"/>
      <c r="S113" s="4"/>
      <c r="T113" s="4"/>
    </row>
    <row r="114" spans="1:20" ht="25.5">
      <c r="A114" s="8"/>
      <c r="B114" s="51"/>
      <c r="C114" s="52"/>
      <c r="D114" s="52"/>
      <c r="E114" s="53"/>
      <c r="F114" s="53"/>
      <c r="G114" s="110"/>
      <c r="H114" s="361">
        <v>2</v>
      </c>
      <c r="I114" s="8"/>
      <c r="J114" s="153"/>
      <c r="K114" s="11"/>
      <c r="L114" s="12"/>
      <c r="O114" s="4"/>
      <c r="P114" s="4"/>
      <c r="S114" s="4"/>
      <c r="T114" s="4"/>
    </row>
    <row r="115" spans="1:20" ht="25.5">
      <c r="A115" s="8"/>
      <c r="B115" s="51"/>
      <c r="C115" s="52"/>
      <c r="D115" s="52"/>
      <c r="E115" s="53"/>
      <c r="F115" s="53"/>
      <c r="G115" s="110"/>
      <c r="H115" s="361"/>
      <c r="I115" s="8"/>
      <c r="J115" s="153"/>
      <c r="K115" s="11"/>
      <c r="L115" s="12"/>
      <c r="O115" s="4"/>
      <c r="P115" s="4"/>
      <c r="S115" s="4"/>
      <c r="T115" s="4"/>
    </row>
    <row r="116" spans="1:20" ht="25.5">
      <c r="A116" s="7"/>
      <c r="B116" s="303" t="s">
        <v>292</v>
      </c>
      <c r="C116" s="210"/>
      <c r="D116" s="210"/>
      <c r="E116" s="49"/>
      <c r="F116" s="49"/>
      <c r="G116" s="165">
        <v>45306</v>
      </c>
      <c r="I116" s="8"/>
      <c r="J116" s="153"/>
      <c r="K116" s="11"/>
      <c r="L116" s="12"/>
      <c r="O116" s="4"/>
      <c r="P116" s="4"/>
      <c r="S116" s="4"/>
      <c r="T116" s="4"/>
    </row>
    <row r="117" spans="1:20" ht="15" customHeight="1" thickBot="1">
      <c r="A117" s="32"/>
      <c r="B117" s="51"/>
      <c r="C117" s="52"/>
      <c r="D117" s="52"/>
      <c r="E117" s="53"/>
      <c r="F117" s="53"/>
      <c r="G117" s="110"/>
      <c r="H117" s="296"/>
      <c r="I117" s="8"/>
      <c r="J117" s="153"/>
      <c r="K117" s="11"/>
      <c r="L117" s="12"/>
      <c r="O117" s="4"/>
      <c r="P117" s="4"/>
      <c r="S117" s="4"/>
      <c r="T117" s="4"/>
    </row>
    <row r="118" spans="1:20" ht="21.75" thickBot="1">
      <c r="A118" s="175" t="s">
        <v>301</v>
      </c>
      <c r="B118" s="366" t="s">
        <v>293</v>
      </c>
      <c r="C118" s="55" t="s">
        <v>1</v>
      </c>
      <c r="D118" s="174" t="s">
        <v>300</v>
      </c>
      <c r="E118" s="305" t="s">
        <v>39</v>
      </c>
      <c r="F118" s="171" t="s">
        <v>472</v>
      </c>
      <c r="G118" s="195" t="s">
        <v>2</v>
      </c>
      <c r="H118" s="175" t="s">
        <v>303</v>
      </c>
      <c r="I118" s="8"/>
      <c r="J118" s="153"/>
      <c r="K118" s="11"/>
      <c r="L118" s="12"/>
      <c r="O118" s="4"/>
      <c r="P118" s="4"/>
      <c r="S118" s="4"/>
      <c r="T118" s="4"/>
    </row>
    <row r="119" spans="1:20" ht="26.25" thickBot="1">
      <c r="A119" s="368">
        <v>18682484500703</v>
      </c>
      <c r="B119" s="367" t="s">
        <v>291</v>
      </c>
      <c r="C119" s="73">
        <v>20</v>
      </c>
      <c r="D119" s="54">
        <f>C119*12</f>
        <v>240</v>
      </c>
      <c r="E119" s="181" t="s">
        <v>49</v>
      </c>
      <c r="F119" s="421">
        <f>G119/12</f>
        <v>13.289166666666667</v>
      </c>
      <c r="G119" s="136">
        <v>159.47</v>
      </c>
      <c r="H119" s="350">
        <v>8682484500706</v>
      </c>
      <c r="I119" s="8"/>
      <c r="J119" s="153"/>
      <c r="K119" s="11"/>
      <c r="L119" s="12"/>
      <c r="O119" s="4"/>
      <c r="P119" s="4"/>
      <c r="S119" s="4"/>
      <c r="T119" s="4"/>
    </row>
    <row r="120" spans="1:20" ht="23.25" customHeight="1">
      <c r="A120" s="8"/>
      <c r="B120" s="51"/>
      <c r="C120" s="52"/>
      <c r="D120" s="52"/>
      <c r="E120" s="52"/>
      <c r="F120" s="52"/>
      <c r="G120" s="110"/>
      <c r="H120" s="296"/>
      <c r="I120" s="8"/>
      <c r="J120" s="153"/>
      <c r="K120" s="11"/>
      <c r="L120" s="12"/>
      <c r="O120" s="4"/>
      <c r="P120" s="4"/>
      <c r="S120" s="4"/>
      <c r="T120" s="4"/>
    </row>
    <row r="121" spans="1:20" ht="25.5">
      <c r="A121" s="7"/>
      <c r="B121" s="303" t="s">
        <v>102</v>
      </c>
      <c r="C121" s="210"/>
      <c r="D121" s="210"/>
      <c r="E121" s="49"/>
      <c r="F121" s="49"/>
      <c r="G121" s="207"/>
      <c r="H121" s="296"/>
      <c r="I121" s="8"/>
      <c r="J121" s="153"/>
      <c r="K121" s="11"/>
      <c r="L121" s="12"/>
      <c r="O121" s="4"/>
      <c r="P121" s="4"/>
      <c r="S121" s="4"/>
      <c r="T121" s="4"/>
    </row>
    <row r="122" spans="1:20" ht="15.75" customHeight="1" thickBot="1">
      <c r="A122" s="32"/>
      <c r="B122" s="51"/>
      <c r="C122" s="52"/>
      <c r="D122" s="52"/>
      <c r="E122" s="53"/>
      <c r="F122" s="53"/>
      <c r="G122" s="110"/>
      <c r="H122" s="296"/>
      <c r="I122" s="8"/>
      <c r="J122" s="153"/>
      <c r="K122" s="11"/>
      <c r="L122" s="12"/>
      <c r="O122" s="4"/>
      <c r="P122" s="4"/>
      <c r="S122" s="4"/>
      <c r="T122" s="4"/>
    </row>
    <row r="123" spans="1:20" ht="21.75" thickBot="1">
      <c r="A123" s="175" t="s">
        <v>301</v>
      </c>
      <c r="B123" s="366" t="s">
        <v>66</v>
      </c>
      <c r="C123" s="55" t="s">
        <v>1</v>
      </c>
      <c r="D123" s="174" t="s">
        <v>300</v>
      </c>
      <c r="E123" s="305" t="s">
        <v>39</v>
      </c>
      <c r="F123" s="420" t="s">
        <v>472</v>
      </c>
      <c r="G123" s="195" t="s">
        <v>2</v>
      </c>
      <c r="H123" s="175" t="s">
        <v>303</v>
      </c>
      <c r="I123" s="8"/>
      <c r="J123" s="153"/>
      <c r="K123" s="11"/>
      <c r="L123" s="12"/>
      <c r="O123" s="4"/>
      <c r="P123" s="4"/>
      <c r="S123" s="4"/>
      <c r="T123" s="4"/>
    </row>
    <row r="124" spans="1:20" ht="26.25" thickBot="1">
      <c r="A124" s="368">
        <v>8697404977452</v>
      </c>
      <c r="B124" s="367" t="s">
        <v>68</v>
      </c>
      <c r="C124" s="73">
        <v>16</v>
      </c>
      <c r="D124" s="54">
        <f>C124*12</f>
        <v>192</v>
      </c>
      <c r="E124" s="181" t="s">
        <v>49</v>
      </c>
      <c r="F124" s="421">
        <f>G124/12</f>
        <v>17.19666666666667</v>
      </c>
      <c r="G124" s="136">
        <v>206.36</v>
      </c>
      <c r="H124" s="368">
        <v>8697404977353</v>
      </c>
      <c r="I124" s="8"/>
      <c r="J124" s="153"/>
      <c r="K124" s="11"/>
      <c r="L124" s="12"/>
      <c r="O124" s="4"/>
      <c r="P124" s="4"/>
      <c r="S124" s="4"/>
      <c r="T124" s="4"/>
    </row>
    <row r="125" spans="1:20" ht="22.5">
      <c r="A125" s="8"/>
      <c r="B125" s="44"/>
      <c r="C125" s="211"/>
      <c r="D125" s="211"/>
      <c r="E125" s="211"/>
      <c r="F125" s="211"/>
      <c r="G125" s="212"/>
      <c r="H125" s="296"/>
      <c r="I125" s="8"/>
      <c r="J125" s="153"/>
      <c r="K125" s="11"/>
      <c r="L125" s="12"/>
      <c r="O125" s="4"/>
      <c r="P125" s="4"/>
      <c r="S125" s="4"/>
      <c r="T125" s="4"/>
    </row>
    <row r="126" spans="1:20" ht="21">
      <c r="A126" s="192"/>
      <c r="B126" s="303" t="s">
        <v>106</v>
      </c>
      <c r="C126" s="86"/>
      <c r="D126" s="86"/>
      <c r="E126" s="3"/>
      <c r="F126" s="3"/>
      <c r="G126" s="105"/>
      <c r="H126" s="296"/>
      <c r="I126" s="8"/>
      <c r="J126" s="153"/>
      <c r="K126" s="11"/>
      <c r="L126" s="12"/>
      <c r="O126" s="4"/>
      <c r="P126" s="4"/>
      <c r="S126" s="4"/>
      <c r="T126" s="4"/>
    </row>
    <row r="127" spans="1:20" ht="15" customHeight="1" thickBot="1">
      <c r="A127" s="216"/>
      <c r="B127" s="10"/>
      <c r="C127" s="10"/>
      <c r="D127" s="10"/>
      <c r="E127"/>
      <c r="F127"/>
      <c r="G127" s="26"/>
      <c r="H127" s="296"/>
      <c r="I127" s="8"/>
      <c r="J127" s="153"/>
      <c r="K127" s="11"/>
      <c r="L127" s="12"/>
      <c r="O127" s="4"/>
      <c r="P127" s="4"/>
      <c r="S127" s="4"/>
      <c r="T127" s="4"/>
    </row>
    <row r="128" spans="1:20" ht="21.75" thickBot="1">
      <c r="A128" s="175" t="s">
        <v>301</v>
      </c>
      <c r="B128" s="130" t="s">
        <v>67</v>
      </c>
      <c r="C128" s="55" t="s">
        <v>1</v>
      </c>
      <c r="D128" s="174" t="s">
        <v>300</v>
      </c>
      <c r="E128" s="305" t="s">
        <v>39</v>
      </c>
      <c r="F128" s="171" t="s">
        <v>472</v>
      </c>
      <c r="G128" s="195" t="s">
        <v>2</v>
      </c>
      <c r="H128" s="175" t="s">
        <v>303</v>
      </c>
      <c r="I128" s="8"/>
      <c r="J128" s="153"/>
      <c r="K128" s="11"/>
      <c r="L128" s="12"/>
      <c r="O128" s="4"/>
      <c r="P128" s="4"/>
      <c r="S128" s="4"/>
      <c r="T128" s="4"/>
    </row>
    <row r="129" spans="1:20" ht="26.25" thickBot="1">
      <c r="A129" s="369">
        <v>18682484500710</v>
      </c>
      <c r="B129" s="131" t="s">
        <v>294</v>
      </c>
      <c r="C129" s="89">
        <v>10</v>
      </c>
      <c r="D129" s="54">
        <f>C129*12</f>
        <v>120</v>
      </c>
      <c r="E129" s="397" t="s">
        <v>49</v>
      </c>
      <c r="F129" s="419">
        <f>G129/12</f>
        <v>26.965</v>
      </c>
      <c r="G129" s="132">
        <v>323.58</v>
      </c>
      <c r="H129" s="350">
        <v>8682484500737</v>
      </c>
      <c r="I129" s="8"/>
      <c r="J129" s="153"/>
      <c r="K129" s="11"/>
      <c r="L129" s="12"/>
      <c r="O129" s="4"/>
      <c r="P129" s="4"/>
      <c r="S129" s="4"/>
      <c r="T129" s="4"/>
    </row>
    <row r="130" spans="1:20" ht="21.75" customHeight="1">
      <c r="A130" s="193"/>
      <c r="B130" s="7"/>
      <c r="C130" s="11"/>
      <c r="D130" s="11"/>
      <c r="E130" s="11"/>
      <c r="F130" s="11"/>
      <c r="G130" s="43"/>
      <c r="H130" s="296"/>
      <c r="I130" s="8"/>
      <c r="J130" s="153"/>
      <c r="K130" s="11"/>
      <c r="L130" s="12"/>
      <c r="O130" s="4"/>
      <c r="P130" s="4"/>
      <c r="S130" s="4"/>
      <c r="T130" s="4"/>
    </row>
    <row r="131" spans="1:20" ht="21">
      <c r="A131" s="193"/>
      <c r="B131" s="303" t="s">
        <v>126</v>
      </c>
      <c r="C131" s="11"/>
      <c r="D131" s="11"/>
      <c r="E131" s="11"/>
      <c r="F131" s="11"/>
      <c r="G131" s="43"/>
      <c r="H131" s="296"/>
      <c r="I131" s="8"/>
      <c r="J131" s="153"/>
      <c r="K131" s="11"/>
      <c r="L131" s="12"/>
      <c r="O131" s="4"/>
      <c r="P131" s="4"/>
      <c r="S131" s="4"/>
      <c r="T131" s="4"/>
    </row>
    <row r="132" spans="1:20" ht="16.5" customHeight="1" thickBot="1">
      <c r="A132" s="193"/>
      <c r="B132" s="7"/>
      <c r="C132" s="11"/>
      <c r="D132" s="11"/>
      <c r="E132" s="11"/>
      <c r="F132" s="11"/>
      <c r="G132" s="43"/>
      <c r="H132" s="296"/>
      <c r="I132" s="8"/>
      <c r="J132" s="153"/>
      <c r="K132" s="11"/>
      <c r="L132" s="12"/>
      <c r="O132" s="4"/>
      <c r="P132" s="4"/>
      <c r="S132" s="4"/>
      <c r="T132" s="4"/>
    </row>
    <row r="133" spans="1:20" ht="21.75" thickBot="1">
      <c r="A133" s="175" t="s">
        <v>301</v>
      </c>
      <c r="B133" s="130" t="s">
        <v>127</v>
      </c>
      <c r="C133" s="55" t="s">
        <v>1</v>
      </c>
      <c r="D133" s="174" t="s">
        <v>300</v>
      </c>
      <c r="E133" s="305" t="s">
        <v>39</v>
      </c>
      <c r="F133" s="171" t="s">
        <v>472</v>
      </c>
      <c r="G133" s="195" t="s">
        <v>2</v>
      </c>
      <c r="H133" s="175" t="s">
        <v>303</v>
      </c>
      <c r="I133" s="8"/>
      <c r="J133" s="153"/>
      <c r="K133" s="11"/>
      <c r="L133" s="12"/>
      <c r="O133" s="4"/>
      <c r="P133" s="4"/>
      <c r="S133" s="4"/>
      <c r="T133" s="4"/>
    </row>
    <row r="134" spans="1:20" ht="26.25" thickBot="1">
      <c r="A134" s="218">
        <v>8697404979326</v>
      </c>
      <c r="B134" s="131" t="s">
        <v>128</v>
      </c>
      <c r="C134" s="89">
        <v>10</v>
      </c>
      <c r="D134" s="54">
        <f>C134*12</f>
        <v>120</v>
      </c>
      <c r="E134" s="418" t="s">
        <v>49</v>
      </c>
      <c r="F134" s="419">
        <f>G134/12</f>
        <v>25.5525</v>
      </c>
      <c r="G134" s="132">
        <v>306.63</v>
      </c>
      <c r="H134" s="350">
        <v>8697404971702</v>
      </c>
      <c r="I134" s="8"/>
      <c r="J134" s="153"/>
      <c r="K134" s="11"/>
      <c r="L134" s="12"/>
      <c r="O134" s="4"/>
      <c r="P134" s="4"/>
      <c r="S134" s="4"/>
      <c r="T134" s="4"/>
    </row>
    <row r="135" spans="1:20" ht="18.75">
      <c r="A135" s="193"/>
      <c r="B135" s="7"/>
      <c r="C135" s="11"/>
      <c r="D135" s="11"/>
      <c r="E135" s="11"/>
      <c r="F135" s="11"/>
      <c r="G135" s="43"/>
      <c r="H135" s="296"/>
      <c r="I135" s="8"/>
      <c r="J135" s="153"/>
      <c r="K135" s="11"/>
      <c r="L135" s="12"/>
      <c r="O135" s="4"/>
      <c r="P135" s="4"/>
      <c r="S135" s="4"/>
      <c r="T135" s="4"/>
    </row>
    <row r="136" spans="1:20" ht="21">
      <c r="A136" s="193"/>
      <c r="B136" s="303" t="s">
        <v>375</v>
      </c>
      <c r="C136" s="11"/>
      <c r="D136" s="11"/>
      <c r="E136" s="11"/>
      <c r="F136" s="11"/>
      <c r="G136" s="43"/>
      <c r="H136" s="296"/>
      <c r="I136" s="8"/>
      <c r="J136" s="153"/>
      <c r="K136" s="11"/>
      <c r="L136" s="12"/>
      <c r="O136" s="4"/>
      <c r="P136" s="4"/>
      <c r="S136" s="4"/>
      <c r="T136" s="4"/>
    </row>
    <row r="137" spans="1:20" ht="19.5" thickBot="1">
      <c r="A137" s="193"/>
      <c r="B137" s="7"/>
      <c r="C137" s="11"/>
      <c r="D137" s="11"/>
      <c r="E137" s="11"/>
      <c r="F137" s="11"/>
      <c r="G137" s="43"/>
      <c r="H137" s="296"/>
      <c r="I137" s="8"/>
      <c r="J137" s="153"/>
      <c r="K137" s="11"/>
      <c r="L137" s="12"/>
      <c r="O137" s="4"/>
      <c r="P137" s="4"/>
      <c r="S137" s="4"/>
      <c r="T137" s="4"/>
    </row>
    <row r="138" spans="1:20" ht="21.75" thickBot="1">
      <c r="A138" s="175" t="s">
        <v>301</v>
      </c>
      <c r="B138" s="130" t="s">
        <v>374</v>
      </c>
      <c r="C138" s="55" t="s">
        <v>1</v>
      </c>
      <c r="D138" s="174" t="s">
        <v>300</v>
      </c>
      <c r="E138" s="305" t="s">
        <v>39</v>
      </c>
      <c r="F138" s="171" t="s">
        <v>472</v>
      </c>
      <c r="G138" s="195" t="s">
        <v>2</v>
      </c>
      <c r="H138" s="175" t="s">
        <v>303</v>
      </c>
      <c r="I138" s="8"/>
      <c r="J138" s="153"/>
      <c r="K138" s="11"/>
      <c r="L138" s="12"/>
      <c r="O138" s="4"/>
      <c r="P138" s="4"/>
      <c r="S138" s="4"/>
      <c r="T138" s="4"/>
    </row>
    <row r="139" spans="1:20" ht="26.25" thickBot="1">
      <c r="A139" s="218">
        <v>18682484500789</v>
      </c>
      <c r="B139" s="131" t="s">
        <v>376</v>
      </c>
      <c r="C139" s="89">
        <v>8</v>
      </c>
      <c r="D139" s="54">
        <f>C139*12</f>
        <v>96</v>
      </c>
      <c r="E139" s="418" t="s">
        <v>49</v>
      </c>
      <c r="F139" s="419">
        <f>G139/12</f>
        <v>31.2675</v>
      </c>
      <c r="G139" s="132">
        <v>375.21</v>
      </c>
      <c r="H139" s="350">
        <v>8682484500782</v>
      </c>
      <c r="I139" s="8"/>
      <c r="J139" s="153"/>
      <c r="K139" s="11"/>
      <c r="L139" s="12"/>
      <c r="O139" s="4"/>
      <c r="P139" s="4"/>
      <c r="S139" s="4"/>
      <c r="T139" s="4"/>
    </row>
    <row r="140" spans="1:20" ht="18.75">
      <c r="A140" s="8"/>
      <c r="B140" s="21"/>
      <c r="C140" s="24"/>
      <c r="D140" s="24"/>
      <c r="E140" s="24"/>
      <c r="F140" s="24"/>
      <c r="G140" s="114"/>
      <c r="H140" s="361"/>
      <c r="I140" s="8"/>
      <c r="J140" s="153"/>
      <c r="K140" s="11"/>
      <c r="L140" s="12"/>
      <c r="O140" s="4"/>
      <c r="P140" s="4"/>
      <c r="S140" s="4"/>
      <c r="T140" s="4"/>
    </row>
    <row r="141" spans="1:20" ht="25.5">
      <c r="A141" s="39"/>
      <c r="B141" s="307" t="s">
        <v>144</v>
      </c>
      <c r="C141" s="52"/>
      <c r="D141" s="52"/>
      <c r="E141" s="52"/>
      <c r="F141" s="52"/>
      <c r="G141" s="204"/>
      <c r="H141" s="296"/>
      <c r="I141" s="8"/>
      <c r="J141" s="153"/>
      <c r="K141" s="7"/>
      <c r="L141" s="12"/>
      <c r="O141" s="4"/>
      <c r="P141" s="4"/>
      <c r="S141" s="4"/>
      <c r="T141" s="4"/>
    </row>
    <row r="142" spans="1:20" ht="17.25" customHeight="1" thickBot="1">
      <c r="A142" s="29"/>
      <c r="B142" s="205"/>
      <c r="C142" s="52"/>
      <c r="D142" s="52"/>
      <c r="E142" s="52"/>
      <c r="F142" s="52"/>
      <c r="G142" s="120"/>
      <c r="H142" s="296"/>
      <c r="I142" s="8"/>
      <c r="J142" s="153"/>
      <c r="K142" s="19"/>
      <c r="L142" s="20"/>
      <c r="O142" s="4"/>
      <c r="P142" s="4"/>
      <c r="S142" s="4"/>
      <c r="T142" s="4"/>
    </row>
    <row r="143" spans="1:20" ht="21.75" thickBot="1">
      <c r="A143" s="175" t="s">
        <v>301</v>
      </c>
      <c r="B143" s="82" t="s">
        <v>145</v>
      </c>
      <c r="C143" s="55" t="s">
        <v>1</v>
      </c>
      <c r="D143" s="174" t="s">
        <v>300</v>
      </c>
      <c r="E143" s="305" t="s">
        <v>39</v>
      </c>
      <c r="F143" s="182" t="s">
        <v>472</v>
      </c>
      <c r="G143" s="195" t="s">
        <v>2</v>
      </c>
      <c r="H143" s="175" t="s">
        <v>303</v>
      </c>
      <c r="I143" s="6"/>
      <c r="J143" s="153"/>
      <c r="K143" s="6"/>
      <c r="L143" s="6"/>
      <c r="O143" s="4"/>
      <c r="P143" s="4"/>
      <c r="S143" s="4"/>
      <c r="T143" s="4"/>
    </row>
    <row r="144" spans="1:20" ht="25.5">
      <c r="A144" s="198">
        <v>8697404976219</v>
      </c>
      <c r="B144" s="83" t="s">
        <v>146</v>
      </c>
      <c r="C144" s="47">
        <v>6</v>
      </c>
      <c r="D144" s="47">
        <f>C144*12</f>
        <v>72</v>
      </c>
      <c r="E144" s="142" t="s">
        <v>49</v>
      </c>
      <c r="F144" s="411">
        <f>G144/12</f>
        <v>29.078333333333333</v>
      </c>
      <c r="G144" s="117">
        <v>348.94</v>
      </c>
      <c r="H144" s="213">
        <v>8697404974413</v>
      </c>
      <c r="I144" s="6"/>
      <c r="J144" s="153"/>
      <c r="K144" s="6"/>
      <c r="L144" s="6"/>
      <c r="O144" s="4"/>
      <c r="P144" s="4"/>
      <c r="S144" s="4"/>
      <c r="T144" s="4"/>
    </row>
    <row r="145" spans="1:20" ht="25.5">
      <c r="A145" s="199">
        <v>8697404976226</v>
      </c>
      <c r="B145" s="84" t="s">
        <v>147</v>
      </c>
      <c r="C145" s="46">
        <v>6</v>
      </c>
      <c r="D145" s="46">
        <f>C145*12</f>
        <v>72</v>
      </c>
      <c r="E145" s="46" t="s">
        <v>49</v>
      </c>
      <c r="F145" s="411">
        <f aca="true" t="shared" si="8" ref="F145:F152">G145/12</f>
        <v>29.078333333333333</v>
      </c>
      <c r="G145" s="118">
        <v>348.94</v>
      </c>
      <c r="H145" s="214">
        <v>8697404970644</v>
      </c>
      <c r="I145" s="6"/>
      <c r="J145" s="153"/>
      <c r="K145" s="6"/>
      <c r="L145" s="6"/>
      <c r="O145" s="4"/>
      <c r="P145" s="4"/>
      <c r="S145" s="4"/>
      <c r="T145" s="4"/>
    </row>
    <row r="146" spans="1:20" ht="25.5">
      <c r="A146" s="199">
        <v>8697404976233</v>
      </c>
      <c r="B146" s="84" t="s">
        <v>148</v>
      </c>
      <c r="C146" s="46">
        <v>6</v>
      </c>
      <c r="D146" s="46">
        <f>C146*12</f>
        <v>72</v>
      </c>
      <c r="E146" s="46" t="s">
        <v>49</v>
      </c>
      <c r="F146" s="411">
        <f t="shared" si="8"/>
        <v>29.078333333333333</v>
      </c>
      <c r="G146" s="118">
        <v>348.94</v>
      </c>
      <c r="H146" s="214">
        <v>8697404970606</v>
      </c>
      <c r="I146" s="6"/>
      <c r="J146" s="153"/>
      <c r="K146" s="6"/>
      <c r="L146" s="6"/>
      <c r="O146" s="4"/>
      <c r="P146" s="4"/>
      <c r="S146" s="4"/>
      <c r="T146" s="4"/>
    </row>
    <row r="147" spans="1:20" ht="25.5">
      <c r="A147" s="199">
        <v>8697404976240</v>
      </c>
      <c r="B147" s="84" t="s">
        <v>149</v>
      </c>
      <c r="C147" s="46">
        <v>4</v>
      </c>
      <c r="D147" s="46">
        <f aca="true" t="shared" si="9" ref="D147:D152">C147*12</f>
        <v>48</v>
      </c>
      <c r="E147" s="46" t="s">
        <v>49</v>
      </c>
      <c r="F147" s="411">
        <f t="shared" si="8"/>
        <v>37.39</v>
      </c>
      <c r="G147" s="118">
        <v>448.68</v>
      </c>
      <c r="H147" s="214">
        <v>8697404974420</v>
      </c>
      <c r="I147" s="6"/>
      <c r="J147" s="153"/>
      <c r="K147" s="6"/>
      <c r="L147" s="6"/>
      <c r="O147" s="4"/>
      <c r="P147" s="4"/>
      <c r="S147" s="4"/>
      <c r="T147" s="4"/>
    </row>
    <row r="148" spans="1:20" ht="25.5">
      <c r="A148" s="199">
        <v>8697404976257</v>
      </c>
      <c r="B148" s="84" t="s">
        <v>150</v>
      </c>
      <c r="C148" s="46">
        <v>4</v>
      </c>
      <c r="D148" s="46">
        <f t="shared" si="9"/>
        <v>48</v>
      </c>
      <c r="E148" s="46" t="s">
        <v>49</v>
      </c>
      <c r="F148" s="411">
        <f t="shared" si="8"/>
        <v>37.39</v>
      </c>
      <c r="G148" s="118">
        <v>448.68</v>
      </c>
      <c r="H148" s="214">
        <v>8697404970651</v>
      </c>
      <c r="I148" s="6"/>
      <c r="J148" s="153"/>
      <c r="K148" s="6"/>
      <c r="L148" s="6"/>
      <c r="O148" s="4"/>
      <c r="P148" s="4"/>
      <c r="S148" s="4"/>
      <c r="T148" s="4"/>
    </row>
    <row r="149" spans="1:20" ht="25.5">
      <c r="A149" s="199">
        <v>8697404976264</v>
      </c>
      <c r="B149" s="84" t="s">
        <v>151</v>
      </c>
      <c r="C149" s="46">
        <v>4</v>
      </c>
      <c r="D149" s="46">
        <f t="shared" si="9"/>
        <v>48</v>
      </c>
      <c r="E149" s="46" t="s">
        <v>49</v>
      </c>
      <c r="F149" s="411">
        <f t="shared" si="8"/>
        <v>37.39</v>
      </c>
      <c r="G149" s="118">
        <v>448.68</v>
      </c>
      <c r="H149" s="214">
        <v>8697404970613</v>
      </c>
      <c r="I149" s="6"/>
      <c r="J149" s="153"/>
      <c r="K149" s="6"/>
      <c r="L149" s="6"/>
      <c r="O149" s="4"/>
      <c r="P149" s="4"/>
      <c r="S149" s="4"/>
      <c r="T149" s="4"/>
    </row>
    <row r="150" spans="1:20" ht="25.5">
      <c r="A150" s="199">
        <v>8697404976271</v>
      </c>
      <c r="B150" s="84" t="s">
        <v>152</v>
      </c>
      <c r="C150" s="46">
        <v>4</v>
      </c>
      <c r="D150" s="46">
        <f t="shared" si="9"/>
        <v>48</v>
      </c>
      <c r="E150" s="46" t="s">
        <v>49</v>
      </c>
      <c r="F150" s="411">
        <f t="shared" si="8"/>
        <v>44.86833333333333</v>
      </c>
      <c r="G150" s="118">
        <v>538.42</v>
      </c>
      <c r="H150" s="214">
        <v>8697404974437</v>
      </c>
      <c r="I150" s="6"/>
      <c r="J150" s="153"/>
      <c r="K150" s="6"/>
      <c r="L150" s="6"/>
      <c r="O150" s="4"/>
      <c r="P150" s="4"/>
      <c r="S150" s="4"/>
      <c r="T150" s="4"/>
    </row>
    <row r="151" spans="1:21" ht="25.5">
      <c r="A151" s="199">
        <v>8697404976288</v>
      </c>
      <c r="B151" s="84" t="s">
        <v>153</v>
      </c>
      <c r="C151" s="46">
        <v>4</v>
      </c>
      <c r="D151" s="46">
        <f t="shared" si="9"/>
        <v>48</v>
      </c>
      <c r="E151" s="46" t="s">
        <v>49</v>
      </c>
      <c r="F151" s="411">
        <f t="shared" si="8"/>
        <v>44.86833333333333</v>
      </c>
      <c r="G151" s="118">
        <v>538.42</v>
      </c>
      <c r="H151" s="214">
        <v>8697404970668</v>
      </c>
      <c r="I151" s="8"/>
      <c r="J151" s="153"/>
      <c r="K151" s="24"/>
      <c r="L151" s="16"/>
      <c r="M151" s="13"/>
      <c r="N151" s="13"/>
      <c r="O151" s="14"/>
      <c r="P151" s="14"/>
      <c r="Q151" s="13"/>
      <c r="R151" s="13"/>
      <c r="S151" s="14"/>
      <c r="T151" s="14"/>
      <c r="U151" s="13"/>
    </row>
    <row r="152" spans="1:21" ht="26.25" thickBot="1">
      <c r="A152" s="200">
        <v>8697404976295</v>
      </c>
      <c r="B152" s="88" t="s">
        <v>154</v>
      </c>
      <c r="C152" s="48">
        <v>4</v>
      </c>
      <c r="D152" s="73">
        <f t="shared" si="9"/>
        <v>48</v>
      </c>
      <c r="E152" s="48" t="s">
        <v>49</v>
      </c>
      <c r="F152" s="410">
        <f t="shared" si="8"/>
        <v>44.86833333333333</v>
      </c>
      <c r="G152" s="119">
        <v>538.42</v>
      </c>
      <c r="H152" s="215">
        <v>8697404970620</v>
      </c>
      <c r="I152" s="8"/>
      <c r="J152" s="153"/>
      <c r="K152" s="11"/>
      <c r="L152" s="12"/>
      <c r="M152" s="13"/>
      <c r="N152" s="13"/>
      <c r="O152" s="14"/>
      <c r="P152" s="14"/>
      <c r="Q152" s="13"/>
      <c r="R152" s="13"/>
      <c r="S152" s="14"/>
      <c r="T152" s="14"/>
      <c r="U152" s="13"/>
    </row>
    <row r="153" spans="1:21" ht="25.5">
      <c r="A153" s="193"/>
      <c r="B153" s="79"/>
      <c r="C153" s="80"/>
      <c r="D153" s="49"/>
      <c r="E153" s="80"/>
      <c r="F153" s="80"/>
      <c r="G153" s="206"/>
      <c r="H153" s="296"/>
      <c r="I153" s="8"/>
      <c r="J153" s="153"/>
      <c r="K153" s="11"/>
      <c r="L153" s="12"/>
      <c r="M153" s="13"/>
      <c r="N153" s="13"/>
      <c r="O153" s="14"/>
      <c r="P153" s="14"/>
      <c r="Q153" s="13"/>
      <c r="R153" s="13"/>
      <c r="S153" s="14"/>
      <c r="T153" s="14"/>
      <c r="U153" s="13"/>
    </row>
    <row r="154" spans="1:21" ht="25.5">
      <c r="A154" s="193"/>
      <c r="B154" s="307" t="s">
        <v>155</v>
      </c>
      <c r="C154" s="52"/>
      <c r="D154" s="49"/>
      <c r="E154" s="52"/>
      <c r="F154" s="52"/>
      <c r="G154" s="207"/>
      <c r="H154" s="296"/>
      <c r="I154" s="8"/>
      <c r="J154" s="153"/>
      <c r="K154" s="11"/>
      <c r="L154" s="12"/>
      <c r="M154" s="13"/>
      <c r="N154" s="13"/>
      <c r="O154" s="14"/>
      <c r="P154" s="14"/>
      <c r="Q154" s="13"/>
      <c r="R154" s="13"/>
      <c r="S154" s="14"/>
      <c r="T154" s="14"/>
      <c r="U154" s="13"/>
    </row>
    <row r="155" spans="1:21" ht="26.25" thickBot="1">
      <c r="A155" s="193"/>
      <c r="B155" s="51"/>
      <c r="C155" s="52"/>
      <c r="D155" s="49"/>
      <c r="E155" s="52"/>
      <c r="F155" s="52"/>
      <c r="G155" s="120"/>
      <c r="H155" s="296"/>
      <c r="I155" s="8"/>
      <c r="J155" s="153"/>
      <c r="K155" s="11"/>
      <c r="L155" s="12"/>
      <c r="M155" s="13"/>
      <c r="N155" s="13"/>
      <c r="O155" s="13"/>
      <c r="P155" s="13"/>
      <c r="Q155" s="13"/>
      <c r="R155" s="13"/>
      <c r="S155" s="13"/>
      <c r="T155" s="13"/>
      <c r="U155" s="13"/>
    </row>
    <row r="156" spans="1:12" ht="21.75" thickBot="1">
      <c r="A156" s="175" t="s">
        <v>301</v>
      </c>
      <c r="B156" s="143" t="s">
        <v>167</v>
      </c>
      <c r="C156" s="55" t="s">
        <v>1</v>
      </c>
      <c r="D156" s="174" t="s">
        <v>300</v>
      </c>
      <c r="E156" s="305" t="s">
        <v>39</v>
      </c>
      <c r="F156" s="171" t="s">
        <v>472</v>
      </c>
      <c r="G156" s="351" t="s">
        <v>2</v>
      </c>
      <c r="H156" s="354" t="s">
        <v>303</v>
      </c>
      <c r="I156" s="6"/>
      <c r="J156" s="153"/>
      <c r="K156" s="6"/>
      <c r="L156" s="6"/>
    </row>
    <row r="157" spans="1:12" ht="25.5">
      <c r="A157" s="198">
        <v>8697404976158</v>
      </c>
      <c r="B157" s="308" t="s">
        <v>156</v>
      </c>
      <c r="C157" s="47">
        <v>12</v>
      </c>
      <c r="D157" s="46">
        <f aca="true" t="shared" si="10" ref="D157:D162">C157*12</f>
        <v>144</v>
      </c>
      <c r="E157" s="47" t="s">
        <v>49</v>
      </c>
      <c r="F157" s="409">
        <f aca="true" t="shared" si="11" ref="F157:F162">G157/12</f>
        <v>18.323333333333334</v>
      </c>
      <c r="G157" s="372">
        <v>219.88</v>
      </c>
      <c r="H157" s="199">
        <v>8697404972105</v>
      </c>
      <c r="I157" s="6"/>
      <c r="J157" s="153"/>
      <c r="K157" s="6"/>
      <c r="L157" s="6"/>
    </row>
    <row r="158" spans="1:12" ht="25.5">
      <c r="A158" s="199">
        <v>8697404976165</v>
      </c>
      <c r="B158" s="309" t="s">
        <v>157</v>
      </c>
      <c r="C158" s="46">
        <v>12</v>
      </c>
      <c r="D158" s="46">
        <f t="shared" si="10"/>
        <v>144</v>
      </c>
      <c r="E158" s="46" t="s">
        <v>49</v>
      </c>
      <c r="F158" s="409">
        <f t="shared" si="11"/>
        <v>18.323333333333334</v>
      </c>
      <c r="G158" s="373">
        <v>219.88</v>
      </c>
      <c r="H158" s="199">
        <v>8697404972112</v>
      </c>
      <c r="I158" s="6"/>
      <c r="J158" s="153"/>
      <c r="K158" s="6"/>
      <c r="L158" s="6"/>
    </row>
    <row r="159" spans="1:16" ht="25.5">
      <c r="A159" s="199">
        <v>8697404976172</v>
      </c>
      <c r="B159" s="309" t="s">
        <v>158</v>
      </c>
      <c r="C159" s="46">
        <v>8</v>
      </c>
      <c r="D159" s="46">
        <f t="shared" si="10"/>
        <v>96</v>
      </c>
      <c r="E159" s="46" t="s">
        <v>49</v>
      </c>
      <c r="F159" s="409">
        <f t="shared" si="11"/>
        <v>23.184166666666666</v>
      </c>
      <c r="G159" s="373">
        <v>278.21</v>
      </c>
      <c r="H159" s="199">
        <v>8697404972129</v>
      </c>
      <c r="I159" s="6"/>
      <c r="J159" s="153"/>
      <c r="K159" s="19"/>
      <c r="L159" s="20"/>
      <c r="P159" s="4"/>
    </row>
    <row r="160" spans="1:16" ht="25.5">
      <c r="A160" s="199">
        <v>8697404976189</v>
      </c>
      <c r="B160" s="309" t="s">
        <v>159</v>
      </c>
      <c r="C160" s="46">
        <v>8</v>
      </c>
      <c r="D160" s="46">
        <f t="shared" si="10"/>
        <v>96</v>
      </c>
      <c r="E160" s="46" t="s">
        <v>49</v>
      </c>
      <c r="F160" s="409">
        <f t="shared" si="11"/>
        <v>23.184166666666666</v>
      </c>
      <c r="G160" s="373">
        <v>278.21</v>
      </c>
      <c r="H160" s="199">
        <v>8697404972136</v>
      </c>
      <c r="I160" s="6"/>
      <c r="J160" s="153"/>
      <c r="K160" s="6"/>
      <c r="L160" s="6"/>
      <c r="O160" s="4"/>
      <c r="P160" s="4"/>
    </row>
    <row r="161" spans="1:12" ht="25.5">
      <c r="A161" s="199">
        <v>8697404976196</v>
      </c>
      <c r="B161" s="309" t="s">
        <v>160</v>
      </c>
      <c r="C161" s="46">
        <v>8</v>
      </c>
      <c r="D161" s="46">
        <f t="shared" si="10"/>
        <v>96</v>
      </c>
      <c r="E161" s="46" t="s">
        <v>49</v>
      </c>
      <c r="F161" s="409">
        <f t="shared" si="11"/>
        <v>28.418333333333333</v>
      </c>
      <c r="G161" s="373">
        <v>341.02</v>
      </c>
      <c r="H161" s="199">
        <v>8697404972143</v>
      </c>
      <c r="I161" s="6"/>
      <c r="J161" s="153"/>
      <c r="K161" s="6"/>
      <c r="L161" s="6"/>
    </row>
    <row r="162" spans="1:12" ht="26.25" thickBot="1">
      <c r="A162" s="200">
        <v>8697404976202</v>
      </c>
      <c r="B162" s="310" t="s">
        <v>161</v>
      </c>
      <c r="C162" s="48">
        <v>8</v>
      </c>
      <c r="D162" s="48">
        <f t="shared" si="10"/>
        <v>96</v>
      </c>
      <c r="E162" s="48" t="s">
        <v>49</v>
      </c>
      <c r="F162" s="413">
        <f t="shared" si="11"/>
        <v>28.418333333333333</v>
      </c>
      <c r="G162" s="374">
        <v>341.02</v>
      </c>
      <c r="H162" s="200">
        <v>8697404972150</v>
      </c>
      <c r="I162" s="6"/>
      <c r="J162" s="153"/>
      <c r="K162" s="6"/>
      <c r="L162" s="5"/>
    </row>
    <row r="163" spans="1:12" ht="25.5">
      <c r="A163" s="193"/>
      <c r="B163" s="51"/>
      <c r="C163" s="52"/>
      <c r="D163" s="49"/>
      <c r="E163" s="52"/>
      <c r="F163" s="52"/>
      <c r="G163" s="120"/>
      <c r="H163" s="296"/>
      <c r="I163" s="6"/>
      <c r="J163" s="153"/>
      <c r="K163" s="6"/>
      <c r="L163" s="6"/>
    </row>
    <row r="164" spans="1:12" ht="25.5">
      <c r="A164" s="193"/>
      <c r="B164" s="307" t="s">
        <v>162</v>
      </c>
      <c r="C164" s="52"/>
      <c r="D164" s="49"/>
      <c r="E164" s="52"/>
      <c r="F164" s="52"/>
      <c r="G164" s="207"/>
      <c r="H164" s="296"/>
      <c r="I164" s="6"/>
      <c r="J164" s="153"/>
      <c r="K164" s="6"/>
      <c r="L164" s="6"/>
    </row>
    <row r="165" spans="1:12" ht="26.25" thickBot="1">
      <c r="A165" s="193"/>
      <c r="B165" s="79"/>
      <c r="C165" s="80"/>
      <c r="D165" s="49"/>
      <c r="E165" s="80"/>
      <c r="F165" s="80"/>
      <c r="G165" s="206"/>
      <c r="H165" s="296"/>
      <c r="I165" s="6"/>
      <c r="J165" s="153"/>
      <c r="K165" s="6"/>
      <c r="L165" s="6"/>
    </row>
    <row r="166" spans="1:12" ht="21.75" thickBot="1">
      <c r="A166" s="175" t="s">
        <v>301</v>
      </c>
      <c r="B166" s="82" t="s">
        <v>163</v>
      </c>
      <c r="C166" s="174" t="s">
        <v>1</v>
      </c>
      <c r="D166" s="174" t="s">
        <v>300</v>
      </c>
      <c r="E166" s="305" t="s">
        <v>39</v>
      </c>
      <c r="F166" s="403" t="s">
        <v>472</v>
      </c>
      <c r="G166" s="351" t="s">
        <v>2</v>
      </c>
      <c r="H166" s="175" t="s">
        <v>303</v>
      </c>
      <c r="I166" s="6"/>
      <c r="J166" s="153"/>
      <c r="K166" s="6"/>
      <c r="L166" s="6"/>
    </row>
    <row r="167" spans="1:12" ht="25.5">
      <c r="A167" s="198">
        <v>8697404976301</v>
      </c>
      <c r="B167" s="308" t="s">
        <v>164</v>
      </c>
      <c r="C167" s="47">
        <v>20</v>
      </c>
      <c r="D167" s="46">
        <f>C167*12</f>
        <v>240</v>
      </c>
      <c r="E167" s="47" t="s">
        <v>49</v>
      </c>
      <c r="F167" s="409">
        <f>G167/12</f>
        <v>9.258333333333333</v>
      </c>
      <c r="G167" s="372">
        <v>111.1</v>
      </c>
      <c r="H167" s="370">
        <v>8697404974468</v>
      </c>
      <c r="I167" s="6"/>
      <c r="J167" s="153"/>
      <c r="K167" s="6"/>
      <c r="L167" s="6"/>
    </row>
    <row r="168" spans="1:12" ht="25.5">
      <c r="A168" s="199">
        <v>8697404976318</v>
      </c>
      <c r="B168" s="309" t="s">
        <v>165</v>
      </c>
      <c r="C168" s="46">
        <v>10</v>
      </c>
      <c r="D168" s="46">
        <f>C168*12</f>
        <v>120</v>
      </c>
      <c r="E168" s="46" t="s">
        <v>49</v>
      </c>
      <c r="F168" s="409">
        <f>G168/12</f>
        <v>17.368333333333332</v>
      </c>
      <c r="G168" s="373">
        <v>208.42</v>
      </c>
      <c r="H168" s="199">
        <v>8697404970682</v>
      </c>
      <c r="I168" s="6"/>
      <c r="J168" s="153"/>
      <c r="K168" s="6"/>
      <c r="L168" s="6"/>
    </row>
    <row r="169" spans="1:12" ht="25.5">
      <c r="A169" s="375">
        <v>8697404974215</v>
      </c>
      <c r="B169" s="309" t="s">
        <v>373</v>
      </c>
      <c r="C169" s="149">
        <v>6</v>
      </c>
      <c r="D169" s="46">
        <f>C169*12</f>
        <v>72</v>
      </c>
      <c r="E169" s="149" t="s">
        <v>49</v>
      </c>
      <c r="F169" s="409">
        <f>G169/12</f>
        <v>28.878333333333334</v>
      </c>
      <c r="G169" s="376">
        <v>346.54</v>
      </c>
      <c r="H169" s="199">
        <v>8697404974239</v>
      </c>
      <c r="I169" s="6"/>
      <c r="J169" s="153"/>
      <c r="K169" s="6"/>
      <c r="L169" s="6"/>
    </row>
    <row r="170" spans="1:12" ht="26.25" thickBot="1">
      <c r="A170" s="200">
        <v>8697404976325</v>
      </c>
      <c r="B170" s="309" t="s">
        <v>166</v>
      </c>
      <c r="C170" s="46">
        <v>5</v>
      </c>
      <c r="D170" s="46">
        <f>C170*12</f>
        <v>60</v>
      </c>
      <c r="E170" s="46" t="s">
        <v>49</v>
      </c>
      <c r="F170" s="409">
        <f>G170/12</f>
        <v>32.94166666666667</v>
      </c>
      <c r="G170" s="373">
        <v>395.3</v>
      </c>
      <c r="H170" s="199">
        <v>8697404970699</v>
      </c>
      <c r="I170" s="6"/>
      <c r="J170" s="153"/>
      <c r="K170" s="6"/>
      <c r="L170" s="6"/>
    </row>
    <row r="171" spans="1:12" ht="26.25" thickBot="1">
      <c r="A171" s="200">
        <v>18682484500291</v>
      </c>
      <c r="B171" s="333" t="s">
        <v>372</v>
      </c>
      <c r="C171" s="73">
        <v>3</v>
      </c>
      <c r="D171" s="73">
        <f>C171*12</f>
        <v>36</v>
      </c>
      <c r="E171" s="73" t="s">
        <v>49</v>
      </c>
      <c r="F171" s="416">
        <f>G171/12</f>
        <v>54.95249999999999</v>
      </c>
      <c r="G171" s="377">
        <v>659.43</v>
      </c>
      <c r="H171" s="200">
        <v>8682484500294</v>
      </c>
      <c r="I171" s="6"/>
      <c r="J171" s="153"/>
      <c r="K171" s="6"/>
      <c r="L171" s="6"/>
    </row>
    <row r="172" spans="1:12" ht="25.5">
      <c r="A172" s="193"/>
      <c r="B172" s="51"/>
      <c r="C172" s="52"/>
      <c r="D172" s="49"/>
      <c r="E172" s="52"/>
      <c r="F172" s="52"/>
      <c r="G172" s="120"/>
      <c r="H172" s="361">
        <v>3</v>
      </c>
      <c r="I172" s="6"/>
      <c r="J172" s="153"/>
      <c r="K172" s="6"/>
      <c r="L172" s="6"/>
    </row>
    <row r="173" spans="1:12" ht="25.5">
      <c r="A173" s="223"/>
      <c r="B173" s="316"/>
      <c r="C173" s="49"/>
      <c r="D173" s="49"/>
      <c r="E173" s="49"/>
      <c r="F173" s="49"/>
      <c r="G173" s="81"/>
      <c r="I173" s="25"/>
      <c r="J173" s="153"/>
      <c r="K173" s="25"/>
      <c r="L173" s="25"/>
    </row>
    <row r="174" spans="1:12" ht="21">
      <c r="A174" s="39"/>
      <c r="B174" s="303"/>
      <c r="C174"/>
      <c r="D174" s="101"/>
      <c r="E174" s="101"/>
      <c r="F174" s="101"/>
      <c r="G174" s="165">
        <v>45306</v>
      </c>
      <c r="I174" s="25"/>
      <c r="J174" s="153"/>
      <c r="K174" s="25"/>
      <c r="L174" s="25"/>
    </row>
    <row r="175" spans="1:12" ht="21">
      <c r="A175" s="39"/>
      <c r="B175" s="307" t="s">
        <v>168</v>
      </c>
      <c r="C175" s="34"/>
      <c r="D175" s="34"/>
      <c r="E175" s="34"/>
      <c r="F175" s="34"/>
      <c r="G175" s="165"/>
      <c r="H175" s="362"/>
      <c r="I175" s="25"/>
      <c r="J175" s="153"/>
      <c r="K175" s="25"/>
      <c r="L175" s="25"/>
    </row>
    <row r="176" spans="1:12" ht="16.5" customHeight="1" thickBot="1">
      <c r="A176" s="39"/>
      <c r="B176" s="92"/>
      <c r="C176" s="34"/>
      <c r="D176" s="34"/>
      <c r="E176" s="34"/>
      <c r="F176" s="34"/>
      <c r="G176" s="165"/>
      <c r="H176" s="362"/>
      <c r="I176" s="25"/>
      <c r="J176" s="153"/>
      <c r="K176" s="25"/>
      <c r="L176" s="25"/>
    </row>
    <row r="177" spans="1:12" ht="21.75" thickBot="1">
      <c r="A177" s="175" t="s">
        <v>303</v>
      </c>
      <c r="B177" s="381" t="s">
        <v>169</v>
      </c>
      <c r="C177" s="55" t="s">
        <v>302</v>
      </c>
      <c r="D177" s="174" t="s">
        <v>300</v>
      </c>
      <c r="E177" s="305" t="s">
        <v>39</v>
      </c>
      <c r="F177" s="171"/>
      <c r="G177" s="195" t="s">
        <v>48</v>
      </c>
      <c r="H177" s="175" t="s">
        <v>416</v>
      </c>
      <c r="I177" s="25"/>
      <c r="J177" s="153"/>
      <c r="K177" s="25"/>
      <c r="L177" s="25"/>
    </row>
    <row r="178" spans="1:12" ht="25.5">
      <c r="A178" s="198">
        <v>8697404974482</v>
      </c>
      <c r="B178" s="379" t="s">
        <v>170</v>
      </c>
      <c r="C178" s="47">
        <v>30</v>
      </c>
      <c r="D178" s="47">
        <f aca="true" t="shared" si="12" ref="D178:D189">C178</f>
        <v>30</v>
      </c>
      <c r="E178" s="47" t="s">
        <v>45</v>
      </c>
      <c r="F178" s="179"/>
      <c r="G178" s="117">
        <v>68.27</v>
      </c>
      <c r="H178" s="198">
        <v>8697404975557</v>
      </c>
      <c r="I178" s="25"/>
      <c r="J178" s="153"/>
      <c r="K178" s="25"/>
      <c r="L178" s="25"/>
    </row>
    <row r="179" spans="1:12" ht="25.5">
      <c r="A179" s="199">
        <v>8697404974512</v>
      </c>
      <c r="B179" s="380" t="s">
        <v>171</v>
      </c>
      <c r="C179" s="46">
        <v>24</v>
      </c>
      <c r="D179" s="46">
        <f t="shared" si="12"/>
        <v>24</v>
      </c>
      <c r="E179" s="46" t="s">
        <v>45</v>
      </c>
      <c r="F179" s="396"/>
      <c r="G179" s="118">
        <v>82.23</v>
      </c>
      <c r="H179" s="199">
        <v>8697404975564</v>
      </c>
      <c r="I179" s="25"/>
      <c r="J179" s="153"/>
      <c r="K179" s="25"/>
      <c r="L179" s="25"/>
    </row>
    <row r="180" spans="1:12" ht="25.5">
      <c r="A180" s="199">
        <v>8697404977216</v>
      </c>
      <c r="B180" s="380" t="s">
        <v>172</v>
      </c>
      <c r="C180" s="46">
        <v>20</v>
      </c>
      <c r="D180" s="46">
        <f t="shared" si="12"/>
        <v>20</v>
      </c>
      <c r="E180" s="46" t="s">
        <v>45</v>
      </c>
      <c r="F180" s="396"/>
      <c r="G180" s="118">
        <v>97.14</v>
      </c>
      <c r="H180" s="199">
        <v>8697404977575</v>
      </c>
      <c r="I180" s="25"/>
      <c r="J180" s="153"/>
      <c r="K180" s="25"/>
      <c r="L180" s="25"/>
    </row>
    <row r="181" spans="1:12" ht="25.5">
      <c r="A181" s="199">
        <v>8697404977223</v>
      </c>
      <c r="B181" s="380" t="s">
        <v>173</v>
      </c>
      <c r="C181" s="46">
        <v>20</v>
      </c>
      <c r="D181" s="46">
        <f t="shared" si="12"/>
        <v>20</v>
      </c>
      <c r="E181" s="46" t="s">
        <v>45</v>
      </c>
      <c r="F181" s="396"/>
      <c r="G181" s="118">
        <v>97.14</v>
      </c>
      <c r="H181" s="199">
        <v>8697404977582</v>
      </c>
      <c r="I181" s="25"/>
      <c r="J181" s="153"/>
      <c r="K181" s="25"/>
      <c r="L181" s="25"/>
    </row>
    <row r="182" spans="1:12" ht="25.5">
      <c r="A182" s="199">
        <v>8697404974529</v>
      </c>
      <c r="B182" s="380" t="s">
        <v>174</v>
      </c>
      <c r="C182" s="46">
        <v>20</v>
      </c>
      <c r="D182" s="46">
        <f t="shared" si="12"/>
        <v>20</v>
      </c>
      <c r="E182" s="46" t="s">
        <v>45</v>
      </c>
      <c r="F182" s="396"/>
      <c r="G182" s="118">
        <v>97.14</v>
      </c>
      <c r="H182" s="199">
        <v>8697404975571</v>
      </c>
      <c r="I182" s="25"/>
      <c r="J182" s="153"/>
      <c r="K182" s="25"/>
      <c r="L182" s="25"/>
    </row>
    <row r="183" spans="1:12" ht="25.5">
      <c r="A183" s="199">
        <v>8697404977230</v>
      </c>
      <c r="B183" s="380" t="s">
        <v>175</v>
      </c>
      <c r="C183" s="46">
        <v>18</v>
      </c>
      <c r="D183" s="46">
        <f t="shared" si="12"/>
        <v>18</v>
      </c>
      <c r="E183" s="46" t="s">
        <v>45</v>
      </c>
      <c r="F183" s="396"/>
      <c r="G183" s="118">
        <v>109.62</v>
      </c>
      <c r="H183" s="199">
        <v>8697404977599</v>
      </c>
      <c r="I183" s="25"/>
      <c r="J183" s="153"/>
      <c r="K183" s="25"/>
      <c r="L183" s="25"/>
    </row>
    <row r="184" spans="1:12" ht="25.5">
      <c r="A184" s="199">
        <v>8697404974499</v>
      </c>
      <c r="B184" s="380" t="s">
        <v>176</v>
      </c>
      <c r="C184" s="46">
        <v>18</v>
      </c>
      <c r="D184" s="46">
        <f t="shared" si="12"/>
        <v>18</v>
      </c>
      <c r="E184" s="46" t="s">
        <v>45</v>
      </c>
      <c r="F184" s="396"/>
      <c r="G184" s="118">
        <v>109.62</v>
      </c>
      <c r="H184" s="199">
        <v>8697404975588</v>
      </c>
      <c r="I184" s="25"/>
      <c r="J184" s="153"/>
      <c r="K184" s="25"/>
      <c r="L184" s="25"/>
    </row>
    <row r="185" spans="1:12" ht="25.5">
      <c r="A185" s="199">
        <v>8697404974536</v>
      </c>
      <c r="B185" s="380" t="s">
        <v>177</v>
      </c>
      <c r="C185" s="46">
        <v>18</v>
      </c>
      <c r="D185" s="46">
        <f t="shared" si="12"/>
        <v>18</v>
      </c>
      <c r="E185" s="46" t="s">
        <v>45</v>
      </c>
      <c r="F185" s="396"/>
      <c r="G185" s="118">
        <v>109.62</v>
      </c>
      <c r="H185" s="199">
        <v>8697404975595</v>
      </c>
      <c r="I185" s="25"/>
      <c r="J185" s="153"/>
      <c r="K185" s="25"/>
      <c r="L185" s="25"/>
    </row>
    <row r="186" spans="1:12" ht="25.5">
      <c r="A186" s="199">
        <v>8697404977247</v>
      </c>
      <c r="B186" s="380" t="s">
        <v>178</v>
      </c>
      <c r="C186" s="46">
        <v>16</v>
      </c>
      <c r="D186" s="46">
        <f t="shared" si="12"/>
        <v>16</v>
      </c>
      <c r="E186" s="46" t="s">
        <v>45</v>
      </c>
      <c r="F186" s="396"/>
      <c r="G186" s="118">
        <v>124.58</v>
      </c>
      <c r="H186" s="199">
        <v>8697404977605</v>
      </c>
      <c r="I186" s="25"/>
      <c r="J186" s="153"/>
      <c r="K186" s="25"/>
      <c r="L186" s="25"/>
    </row>
    <row r="187" spans="1:12" ht="25.5">
      <c r="A187" s="199">
        <v>8697404974505</v>
      </c>
      <c r="B187" s="380" t="s">
        <v>179</v>
      </c>
      <c r="C187" s="46">
        <v>16</v>
      </c>
      <c r="D187" s="46">
        <f t="shared" si="12"/>
        <v>16</v>
      </c>
      <c r="E187" s="46" t="s">
        <v>45</v>
      </c>
      <c r="F187" s="396"/>
      <c r="G187" s="118">
        <v>124.58</v>
      </c>
      <c r="H187" s="199">
        <v>8697404975601</v>
      </c>
      <c r="I187" s="25"/>
      <c r="J187" s="153"/>
      <c r="K187" s="25"/>
      <c r="L187" s="25"/>
    </row>
    <row r="188" spans="1:12" ht="25.5">
      <c r="A188" s="199">
        <v>8697404977254</v>
      </c>
      <c r="B188" s="380" t="s">
        <v>180</v>
      </c>
      <c r="C188" s="46">
        <v>14</v>
      </c>
      <c r="D188" s="46">
        <f t="shared" si="12"/>
        <v>14</v>
      </c>
      <c r="E188" s="46" t="s">
        <v>45</v>
      </c>
      <c r="F188" s="396"/>
      <c r="G188" s="118">
        <v>139.5</v>
      </c>
      <c r="H188" s="199">
        <v>8697404977612</v>
      </c>
      <c r="I188" s="25"/>
      <c r="J188" s="153"/>
      <c r="K188" s="25"/>
      <c r="L188" s="25"/>
    </row>
    <row r="189" spans="1:12" ht="26.25" thickBot="1">
      <c r="A189" s="200">
        <v>8697404977261</v>
      </c>
      <c r="B189" s="313" t="s">
        <v>181</v>
      </c>
      <c r="C189" s="48">
        <v>12</v>
      </c>
      <c r="D189" s="48">
        <f t="shared" si="12"/>
        <v>12</v>
      </c>
      <c r="E189" s="48" t="s">
        <v>45</v>
      </c>
      <c r="F189" s="180"/>
      <c r="G189" s="119">
        <v>154.48</v>
      </c>
      <c r="H189" s="200">
        <v>8697404977629</v>
      </c>
      <c r="I189" s="25"/>
      <c r="J189" s="153"/>
      <c r="K189" s="25"/>
      <c r="L189" s="25"/>
    </row>
    <row r="190" spans="1:12" ht="25.5">
      <c r="A190" s="193"/>
      <c r="B190" s="163"/>
      <c r="C190" s="52"/>
      <c r="D190" s="52"/>
      <c r="E190" s="52"/>
      <c r="F190" s="52"/>
      <c r="G190" s="120"/>
      <c r="H190" s="362"/>
      <c r="I190" s="25"/>
      <c r="J190" s="153"/>
      <c r="K190" s="25"/>
      <c r="L190" s="25"/>
    </row>
    <row r="191" spans="1:12" ht="25.5">
      <c r="A191" s="193"/>
      <c r="B191" s="307" t="s">
        <v>182</v>
      </c>
      <c r="C191" s="80"/>
      <c r="D191" s="52"/>
      <c r="E191" s="80"/>
      <c r="F191" s="80"/>
      <c r="G191" s="165"/>
      <c r="I191" s="25"/>
      <c r="J191" s="153"/>
      <c r="K191" s="25"/>
      <c r="L191" s="25"/>
    </row>
    <row r="192" spans="1:12" ht="17.25" customHeight="1" thickBot="1">
      <c r="A192" s="193"/>
      <c r="B192" s="147"/>
      <c r="C192" s="80"/>
      <c r="D192" s="178"/>
      <c r="E192" s="80"/>
      <c r="F192" s="80"/>
      <c r="G192" s="207"/>
      <c r="H192" s="362"/>
      <c r="I192" s="25"/>
      <c r="J192" s="153"/>
      <c r="K192" s="25"/>
      <c r="L192" s="25"/>
    </row>
    <row r="193" spans="1:12" ht="21.75" thickBot="1">
      <c r="A193" s="297" t="s">
        <v>303</v>
      </c>
      <c r="B193" s="164" t="s">
        <v>220</v>
      </c>
      <c r="C193" s="55" t="s">
        <v>415</v>
      </c>
      <c r="D193" s="174" t="s">
        <v>300</v>
      </c>
      <c r="E193" s="305" t="s">
        <v>39</v>
      </c>
      <c r="F193" s="171"/>
      <c r="G193" s="195" t="s">
        <v>48</v>
      </c>
      <c r="H193" s="175" t="s">
        <v>301</v>
      </c>
      <c r="I193" s="25"/>
      <c r="J193" s="153"/>
      <c r="K193" s="25"/>
      <c r="L193" s="25"/>
    </row>
    <row r="194" spans="1:12" ht="25.5">
      <c r="A194" s="198">
        <v>8697404979036</v>
      </c>
      <c r="B194" s="312" t="s">
        <v>183</v>
      </c>
      <c r="C194" s="50">
        <v>8</v>
      </c>
      <c r="D194" s="46">
        <f>C194*12</f>
        <v>96</v>
      </c>
      <c r="E194" s="50" t="s">
        <v>45</v>
      </c>
      <c r="F194" s="184"/>
      <c r="G194" s="388">
        <v>26.57</v>
      </c>
      <c r="H194" s="371">
        <v>8697404979043</v>
      </c>
      <c r="I194" s="25"/>
      <c r="J194" s="153"/>
      <c r="K194" s="25"/>
      <c r="L194" s="25"/>
    </row>
    <row r="195" spans="1:12" ht="25.5">
      <c r="A195" s="199">
        <v>8697404979005</v>
      </c>
      <c r="B195" s="380" t="s">
        <v>184</v>
      </c>
      <c r="C195" s="46">
        <v>8</v>
      </c>
      <c r="D195" s="46">
        <f aca="true" t="shared" si="13" ref="D195:D211">C195*12</f>
        <v>96</v>
      </c>
      <c r="E195" s="46" t="s">
        <v>45</v>
      </c>
      <c r="F195" s="396"/>
      <c r="G195" s="373">
        <v>26.57</v>
      </c>
      <c r="H195" s="214">
        <v>8697404979012</v>
      </c>
      <c r="I195" s="25"/>
      <c r="J195" s="153"/>
      <c r="K195" s="25"/>
      <c r="L195" s="25"/>
    </row>
    <row r="196" spans="1:12" ht="25.5">
      <c r="A196" s="199">
        <v>8697404979067</v>
      </c>
      <c r="B196" s="380" t="s">
        <v>185</v>
      </c>
      <c r="C196" s="46">
        <v>8</v>
      </c>
      <c r="D196" s="46">
        <f t="shared" si="13"/>
        <v>96</v>
      </c>
      <c r="E196" s="46" t="s">
        <v>45</v>
      </c>
      <c r="F196" s="396"/>
      <c r="G196" s="373">
        <v>26.57</v>
      </c>
      <c r="H196" s="214">
        <v>8697404979074</v>
      </c>
      <c r="I196" s="25"/>
      <c r="J196" s="153"/>
      <c r="K196" s="25"/>
      <c r="L196" s="25"/>
    </row>
    <row r="197" spans="1:12" ht="25.5">
      <c r="A197" s="199">
        <v>8697404971924</v>
      </c>
      <c r="B197" s="379" t="s">
        <v>186</v>
      </c>
      <c r="C197" s="47">
        <v>6</v>
      </c>
      <c r="D197" s="46">
        <f t="shared" si="13"/>
        <v>72</v>
      </c>
      <c r="E197" s="47" t="s">
        <v>45</v>
      </c>
      <c r="F197" s="179"/>
      <c r="G197" s="372">
        <v>32.16</v>
      </c>
      <c r="H197" s="214">
        <v>8697404975847</v>
      </c>
      <c r="I197" s="25"/>
      <c r="J197" s="153"/>
      <c r="K197" s="25"/>
      <c r="L197" s="25"/>
    </row>
    <row r="198" spans="1:12" ht="25.5">
      <c r="A198" s="199">
        <v>8697404971801</v>
      </c>
      <c r="B198" s="380" t="s">
        <v>187</v>
      </c>
      <c r="C198" s="46">
        <v>6</v>
      </c>
      <c r="D198" s="46">
        <f t="shared" si="13"/>
        <v>72</v>
      </c>
      <c r="E198" s="46" t="s">
        <v>45</v>
      </c>
      <c r="F198" s="396"/>
      <c r="G198" s="373">
        <v>32.16</v>
      </c>
      <c r="H198" s="214">
        <v>8697404975854</v>
      </c>
      <c r="I198" s="25"/>
      <c r="J198" s="153"/>
      <c r="K198" s="25"/>
      <c r="L198" s="25"/>
    </row>
    <row r="199" spans="1:12" ht="25.5">
      <c r="A199" s="199">
        <v>8697404971818</v>
      </c>
      <c r="B199" s="380" t="s">
        <v>188</v>
      </c>
      <c r="C199" s="46">
        <v>6</v>
      </c>
      <c r="D199" s="46">
        <f t="shared" si="13"/>
        <v>72</v>
      </c>
      <c r="E199" s="46" t="s">
        <v>45</v>
      </c>
      <c r="F199" s="396"/>
      <c r="G199" s="373">
        <v>32.16</v>
      </c>
      <c r="H199" s="214">
        <v>8697404975861</v>
      </c>
      <c r="I199" s="25"/>
      <c r="J199" s="153"/>
      <c r="K199" s="25"/>
      <c r="L199" s="25"/>
    </row>
    <row r="200" spans="1:12" ht="25.5">
      <c r="A200" s="199">
        <v>8697404974697</v>
      </c>
      <c r="B200" s="380" t="s">
        <v>189</v>
      </c>
      <c r="C200" s="46">
        <v>6</v>
      </c>
      <c r="D200" s="46">
        <f t="shared" si="13"/>
        <v>72</v>
      </c>
      <c r="E200" s="46" t="s">
        <v>45</v>
      </c>
      <c r="F200" s="396"/>
      <c r="G200" s="373">
        <v>36.16</v>
      </c>
      <c r="H200" s="214">
        <v>8697404976332</v>
      </c>
      <c r="I200" s="25"/>
      <c r="J200" s="153"/>
      <c r="K200" s="25"/>
      <c r="L200" s="25"/>
    </row>
    <row r="201" spans="1:12" ht="25.5">
      <c r="A201" s="199">
        <v>8697404974703</v>
      </c>
      <c r="B201" s="380" t="s">
        <v>190</v>
      </c>
      <c r="C201" s="46">
        <v>6</v>
      </c>
      <c r="D201" s="46">
        <f t="shared" si="13"/>
        <v>72</v>
      </c>
      <c r="E201" s="46" t="s">
        <v>45</v>
      </c>
      <c r="F201" s="396"/>
      <c r="G201" s="373">
        <v>36.16</v>
      </c>
      <c r="H201" s="214">
        <v>8697404976349</v>
      </c>
      <c r="I201" s="25"/>
      <c r="J201" s="153"/>
      <c r="K201" s="25"/>
      <c r="L201" s="25"/>
    </row>
    <row r="202" spans="1:10" ht="25.5">
      <c r="A202" s="199">
        <v>8697404977896</v>
      </c>
      <c r="B202" s="380" t="s">
        <v>191</v>
      </c>
      <c r="C202" s="46">
        <v>6</v>
      </c>
      <c r="D202" s="46">
        <f t="shared" si="13"/>
        <v>72</v>
      </c>
      <c r="E202" s="46" t="s">
        <v>45</v>
      </c>
      <c r="F202" s="396"/>
      <c r="G202" s="373">
        <v>36.16</v>
      </c>
      <c r="H202" s="214">
        <v>8697404975878</v>
      </c>
      <c r="J202" s="153"/>
    </row>
    <row r="203" spans="1:10" ht="25.5">
      <c r="A203" s="199">
        <v>8697404974710</v>
      </c>
      <c r="B203" s="380" t="s">
        <v>192</v>
      </c>
      <c r="C203" s="46">
        <v>4</v>
      </c>
      <c r="D203" s="46">
        <f t="shared" si="13"/>
        <v>48</v>
      </c>
      <c r="E203" s="46" t="s">
        <v>45</v>
      </c>
      <c r="F203" s="396"/>
      <c r="G203" s="373">
        <v>46.96</v>
      </c>
      <c r="H203" s="214">
        <v>8697404976356</v>
      </c>
      <c r="J203" s="153"/>
    </row>
    <row r="204" spans="1:10" ht="25.5">
      <c r="A204" s="199">
        <v>8697404974727</v>
      </c>
      <c r="B204" s="380" t="s">
        <v>193</v>
      </c>
      <c r="C204" s="46">
        <v>4</v>
      </c>
      <c r="D204" s="46">
        <f t="shared" si="13"/>
        <v>48</v>
      </c>
      <c r="E204" s="46" t="s">
        <v>45</v>
      </c>
      <c r="F204" s="396"/>
      <c r="G204" s="373">
        <v>46.96</v>
      </c>
      <c r="H204" s="214">
        <v>8697404976363</v>
      </c>
      <c r="J204" s="153"/>
    </row>
    <row r="205" spans="1:10" ht="25.5">
      <c r="A205" s="199">
        <v>8697404977902</v>
      </c>
      <c r="B205" s="380" t="s">
        <v>194</v>
      </c>
      <c r="C205" s="46">
        <v>4</v>
      </c>
      <c r="D205" s="46">
        <f t="shared" si="13"/>
        <v>48</v>
      </c>
      <c r="E205" s="46" t="s">
        <v>45</v>
      </c>
      <c r="F205" s="396"/>
      <c r="G205" s="373">
        <v>46.96</v>
      </c>
      <c r="H205" s="214">
        <v>8697404975885</v>
      </c>
      <c r="J205" s="153"/>
    </row>
    <row r="206" spans="1:10" ht="25.5">
      <c r="A206" s="199">
        <v>8697404974734</v>
      </c>
      <c r="B206" s="380" t="s">
        <v>195</v>
      </c>
      <c r="C206" s="46">
        <v>4</v>
      </c>
      <c r="D206" s="46">
        <f t="shared" si="13"/>
        <v>48</v>
      </c>
      <c r="E206" s="46" t="s">
        <v>45</v>
      </c>
      <c r="F206" s="396"/>
      <c r="G206" s="373">
        <v>57.34</v>
      </c>
      <c r="H206" s="214">
        <v>8697404976370</v>
      </c>
      <c r="J206" s="153"/>
    </row>
    <row r="207" spans="1:10" ht="25.5">
      <c r="A207" s="199">
        <v>8697404974741</v>
      </c>
      <c r="B207" s="380" t="s">
        <v>196</v>
      </c>
      <c r="C207" s="46">
        <v>4</v>
      </c>
      <c r="D207" s="46">
        <f t="shared" si="13"/>
        <v>48</v>
      </c>
      <c r="E207" s="46" t="s">
        <v>45</v>
      </c>
      <c r="F207" s="396"/>
      <c r="G207" s="373">
        <v>57.34</v>
      </c>
      <c r="H207" s="214">
        <v>8697404976387</v>
      </c>
      <c r="J207" s="153"/>
    </row>
    <row r="208" spans="1:10" ht="25.5">
      <c r="A208" s="199">
        <v>8697404977919</v>
      </c>
      <c r="B208" s="380" t="s">
        <v>197</v>
      </c>
      <c r="C208" s="46">
        <v>4</v>
      </c>
      <c r="D208" s="46">
        <f t="shared" si="13"/>
        <v>48</v>
      </c>
      <c r="E208" s="46" t="s">
        <v>45</v>
      </c>
      <c r="F208" s="396"/>
      <c r="G208" s="373">
        <v>57.34</v>
      </c>
      <c r="H208" s="214">
        <v>8697404975892</v>
      </c>
      <c r="J208" s="153"/>
    </row>
    <row r="209" spans="1:10" ht="25.5">
      <c r="A209" s="199">
        <v>8697404972969</v>
      </c>
      <c r="B209" s="380" t="s">
        <v>198</v>
      </c>
      <c r="C209" s="46">
        <v>3</v>
      </c>
      <c r="D209" s="46">
        <f t="shared" si="13"/>
        <v>36</v>
      </c>
      <c r="E209" s="46" t="s">
        <v>45</v>
      </c>
      <c r="F209" s="396"/>
      <c r="G209" s="373">
        <v>67.58</v>
      </c>
      <c r="H209" s="214">
        <v>8697404975908</v>
      </c>
      <c r="J209" s="153"/>
    </row>
    <row r="210" spans="1:10" ht="25.5">
      <c r="A210" s="199">
        <v>8697404971931</v>
      </c>
      <c r="B210" s="380" t="s">
        <v>199</v>
      </c>
      <c r="C210" s="46">
        <v>3</v>
      </c>
      <c r="D210" s="46">
        <f t="shared" si="13"/>
        <v>36</v>
      </c>
      <c r="E210" s="46" t="s">
        <v>45</v>
      </c>
      <c r="F210" s="396"/>
      <c r="G210" s="373">
        <v>67.58</v>
      </c>
      <c r="H210" s="214">
        <v>8697404975915</v>
      </c>
      <c r="J210" s="153"/>
    </row>
    <row r="211" spans="1:10" ht="26.25" thickBot="1">
      <c r="A211" s="368">
        <v>8697404971764</v>
      </c>
      <c r="B211" s="313" t="s">
        <v>200</v>
      </c>
      <c r="C211" s="48">
        <v>3</v>
      </c>
      <c r="D211" s="48">
        <f t="shared" si="13"/>
        <v>36</v>
      </c>
      <c r="E211" s="48" t="s">
        <v>45</v>
      </c>
      <c r="F211" s="181"/>
      <c r="G211" s="377">
        <v>67.58</v>
      </c>
      <c r="H211" s="451">
        <v>8697404972785</v>
      </c>
      <c r="J211" s="153"/>
    </row>
    <row r="212" spans="1:10" ht="25.5">
      <c r="A212" s="193"/>
      <c r="B212" s="311"/>
      <c r="C212" s="52"/>
      <c r="D212" s="52"/>
      <c r="E212" s="52"/>
      <c r="F212" s="52"/>
      <c r="G212" s="120"/>
      <c r="H212" s="361"/>
      <c r="J212" s="153"/>
    </row>
    <row r="213" spans="1:10" ht="25.5">
      <c r="A213" s="193"/>
      <c r="B213" s="51"/>
      <c r="C213" s="52"/>
      <c r="D213" s="52"/>
      <c r="E213" s="52"/>
      <c r="F213" s="52"/>
      <c r="G213" s="120"/>
      <c r="H213" s="191"/>
      <c r="J213" s="153"/>
    </row>
    <row r="214" spans="1:10" ht="26.25" thickBot="1">
      <c r="A214" s="193" t="s">
        <v>451</v>
      </c>
      <c r="B214" s="307" t="s">
        <v>471</v>
      </c>
      <c r="C214" s="52"/>
      <c r="D214" s="52"/>
      <c r="E214" s="52"/>
      <c r="F214" s="52"/>
      <c r="G214" s="120"/>
      <c r="H214" s="191"/>
      <c r="J214" s="153"/>
    </row>
    <row r="215" spans="1:10" ht="21.75" thickBot="1">
      <c r="A215" s="297" t="s">
        <v>303</v>
      </c>
      <c r="B215" s="392" t="s">
        <v>452</v>
      </c>
      <c r="C215" s="66" t="s">
        <v>415</v>
      </c>
      <c r="D215" s="345" t="s">
        <v>300</v>
      </c>
      <c r="E215" s="177" t="s">
        <v>39</v>
      </c>
      <c r="F215" s="171"/>
      <c r="G215" s="346" t="s">
        <v>48</v>
      </c>
      <c r="H215" s="297" t="s">
        <v>301</v>
      </c>
      <c r="J215" s="153"/>
    </row>
    <row r="216" spans="1:10" ht="25.5">
      <c r="A216" s="198">
        <v>8682484503370</v>
      </c>
      <c r="B216" s="312" t="s">
        <v>453</v>
      </c>
      <c r="C216" s="50">
        <v>8</v>
      </c>
      <c r="D216" s="50">
        <f>C216*12</f>
        <v>96</v>
      </c>
      <c r="E216" s="50" t="s">
        <v>45</v>
      </c>
      <c r="F216" s="184"/>
      <c r="G216" s="393">
        <v>24.59</v>
      </c>
      <c r="H216" s="213">
        <v>18682484503377</v>
      </c>
      <c r="J216" s="153"/>
    </row>
    <row r="217" spans="1:10" ht="25.5">
      <c r="A217" s="199">
        <v>8682484503363</v>
      </c>
      <c r="B217" s="380" t="s">
        <v>454</v>
      </c>
      <c r="C217" s="46">
        <v>8</v>
      </c>
      <c r="D217" s="46">
        <f aca="true" t="shared" si="14" ref="D217:D233">C217*12</f>
        <v>96</v>
      </c>
      <c r="E217" s="46" t="s">
        <v>45</v>
      </c>
      <c r="F217" s="396"/>
      <c r="G217" s="394">
        <v>24.59</v>
      </c>
      <c r="H217" s="214">
        <v>18682484503360</v>
      </c>
      <c r="J217" s="153"/>
    </row>
    <row r="218" spans="1:10" ht="25.5">
      <c r="A218" s="199">
        <v>8682484503356</v>
      </c>
      <c r="B218" s="380" t="s">
        <v>455</v>
      </c>
      <c r="C218" s="46">
        <v>8</v>
      </c>
      <c r="D218" s="46">
        <f t="shared" si="14"/>
        <v>96</v>
      </c>
      <c r="E218" s="46" t="s">
        <v>45</v>
      </c>
      <c r="F218" s="396"/>
      <c r="G218" s="394">
        <v>24.59</v>
      </c>
      <c r="H218" s="214">
        <v>18682484503353</v>
      </c>
      <c r="J218" s="153"/>
    </row>
    <row r="219" spans="1:10" ht="25.5">
      <c r="A219" s="199">
        <v>8682484503219</v>
      </c>
      <c r="B219" s="380" t="s">
        <v>456</v>
      </c>
      <c r="C219" s="46">
        <v>6</v>
      </c>
      <c r="D219" s="46">
        <f t="shared" si="14"/>
        <v>72</v>
      </c>
      <c r="E219" s="46" t="s">
        <v>45</v>
      </c>
      <c r="F219" s="396"/>
      <c r="G219" s="394">
        <v>29.81</v>
      </c>
      <c r="H219" s="214">
        <v>18682484503216</v>
      </c>
      <c r="J219" s="153"/>
    </row>
    <row r="220" spans="1:10" ht="25.5">
      <c r="A220" s="199">
        <v>8682484503202</v>
      </c>
      <c r="B220" s="380" t="s">
        <v>457</v>
      </c>
      <c r="C220" s="46">
        <v>6</v>
      </c>
      <c r="D220" s="46">
        <f t="shared" si="14"/>
        <v>72</v>
      </c>
      <c r="E220" s="46" t="s">
        <v>45</v>
      </c>
      <c r="F220" s="396"/>
      <c r="G220" s="394">
        <v>29.81</v>
      </c>
      <c r="H220" s="214">
        <v>18682484503209</v>
      </c>
      <c r="J220" s="153"/>
    </row>
    <row r="221" spans="1:10" ht="25.5">
      <c r="A221" s="199">
        <v>8682484503226</v>
      </c>
      <c r="B221" s="380" t="s">
        <v>458</v>
      </c>
      <c r="C221" s="46">
        <v>6</v>
      </c>
      <c r="D221" s="46">
        <f t="shared" si="14"/>
        <v>72</v>
      </c>
      <c r="E221" s="46" t="s">
        <v>45</v>
      </c>
      <c r="F221" s="396"/>
      <c r="G221" s="394">
        <v>29.81</v>
      </c>
      <c r="H221" s="214">
        <v>18682484503223</v>
      </c>
      <c r="J221" s="153"/>
    </row>
    <row r="222" spans="1:10" ht="25.5">
      <c r="A222" s="199">
        <v>8682484503240</v>
      </c>
      <c r="B222" s="380" t="s">
        <v>459</v>
      </c>
      <c r="C222" s="46">
        <v>6</v>
      </c>
      <c r="D222" s="46">
        <f t="shared" si="14"/>
        <v>72</v>
      </c>
      <c r="E222" s="46" t="s">
        <v>45</v>
      </c>
      <c r="F222" s="396"/>
      <c r="G222" s="394">
        <v>34</v>
      </c>
      <c r="H222" s="214">
        <v>18682484503247</v>
      </c>
      <c r="J222" s="153"/>
    </row>
    <row r="223" spans="1:10" ht="25.5">
      <c r="A223" s="199">
        <v>8682484503233</v>
      </c>
      <c r="B223" s="380" t="s">
        <v>460</v>
      </c>
      <c r="C223" s="46">
        <v>6</v>
      </c>
      <c r="D223" s="46">
        <f t="shared" si="14"/>
        <v>72</v>
      </c>
      <c r="E223" s="46" t="s">
        <v>45</v>
      </c>
      <c r="F223" s="396"/>
      <c r="G223" s="394">
        <v>34</v>
      </c>
      <c r="H223" s="214">
        <v>18682484503230</v>
      </c>
      <c r="J223" s="153"/>
    </row>
    <row r="224" spans="1:10" ht="25.5">
      <c r="A224" s="199">
        <v>8682484503257</v>
      </c>
      <c r="B224" s="380" t="s">
        <v>461</v>
      </c>
      <c r="C224" s="46">
        <v>6</v>
      </c>
      <c r="D224" s="46">
        <f t="shared" si="14"/>
        <v>72</v>
      </c>
      <c r="E224" s="46" t="s">
        <v>45</v>
      </c>
      <c r="F224" s="396"/>
      <c r="G224" s="394">
        <v>34</v>
      </c>
      <c r="H224" s="214">
        <v>18682484503254</v>
      </c>
      <c r="J224" s="153"/>
    </row>
    <row r="225" spans="1:10" ht="25.5">
      <c r="A225" s="199">
        <v>8682484503271</v>
      </c>
      <c r="B225" s="380" t="s">
        <v>462</v>
      </c>
      <c r="C225" s="46">
        <v>4</v>
      </c>
      <c r="D225" s="46">
        <f t="shared" si="14"/>
        <v>48</v>
      </c>
      <c r="E225" s="46" t="s">
        <v>45</v>
      </c>
      <c r="F225" s="396"/>
      <c r="G225" s="394">
        <v>43.56</v>
      </c>
      <c r="H225" s="214">
        <v>18682484503278</v>
      </c>
      <c r="J225" s="153"/>
    </row>
    <row r="226" spans="1:10" ht="25.5">
      <c r="A226" s="199">
        <v>8682484503264</v>
      </c>
      <c r="B226" s="380" t="s">
        <v>463</v>
      </c>
      <c r="C226" s="46">
        <v>4</v>
      </c>
      <c r="D226" s="46">
        <f t="shared" si="14"/>
        <v>48</v>
      </c>
      <c r="E226" s="46" t="s">
        <v>45</v>
      </c>
      <c r="F226" s="396"/>
      <c r="G226" s="394">
        <v>43.56</v>
      </c>
      <c r="H226" s="214">
        <v>18682484503261</v>
      </c>
      <c r="J226" s="153"/>
    </row>
    <row r="227" spans="1:10" ht="25.5">
      <c r="A227" s="199">
        <v>8682484503288</v>
      </c>
      <c r="B227" s="380" t="s">
        <v>464</v>
      </c>
      <c r="C227" s="46">
        <v>4</v>
      </c>
      <c r="D227" s="46">
        <f t="shared" si="14"/>
        <v>48</v>
      </c>
      <c r="E227" s="46" t="s">
        <v>45</v>
      </c>
      <c r="F227" s="396"/>
      <c r="G227" s="394">
        <v>43.56</v>
      </c>
      <c r="H227" s="214">
        <v>18682484503285</v>
      </c>
      <c r="J227" s="153"/>
    </row>
    <row r="228" spans="1:10" ht="25.5">
      <c r="A228" s="199">
        <v>8682484503301</v>
      </c>
      <c r="B228" s="380" t="s">
        <v>465</v>
      </c>
      <c r="C228" s="46">
        <v>4</v>
      </c>
      <c r="D228" s="46">
        <f t="shared" si="14"/>
        <v>48</v>
      </c>
      <c r="E228" s="46" t="s">
        <v>45</v>
      </c>
      <c r="F228" s="396"/>
      <c r="G228" s="394">
        <v>53.2</v>
      </c>
      <c r="H228" s="214">
        <v>18682484503308</v>
      </c>
      <c r="J228" s="153"/>
    </row>
    <row r="229" spans="1:10" ht="25.5">
      <c r="A229" s="199">
        <v>8682484503295</v>
      </c>
      <c r="B229" s="380" t="s">
        <v>466</v>
      </c>
      <c r="C229" s="46">
        <v>4</v>
      </c>
      <c r="D229" s="46">
        <f t="shared" si="14"/>
        <v>48</v>
      </c>
      <c r="E229" s="46" t="s">
        <v>45</v>
      </c>
      <c r="F229" s="396"/>
      <c r="G229" s="394">
        <v>53.2</v>
      </c>
      <c r="H229" s="214">
        <v>18682484503292</v>
      </c>
      <c r="J229" s="153"/>
    </row>
    <row r="230" spans="1:10" ht="25.5">
      <c r="A230" s="199">
        <v>8682484503318</v>
      </c>
      <c r="B230" s="380" t="s">
        <v>467</v>
      </c>
      <c r="C230" s="46">
        <v>4</v>
      </c>
      <c r="D230" s="46">
        <f t="shared" si="14"/>
        <v>48</v>
      </c>
      <c r="E230" s="46" t="s">
        <v>45</v>
      </c>
      <c r="F230" s="396"/>
      <c r="G230" s="394">
        <v>53.2</v>
      </c>
      <c r="H230" s="214">
        <v>18682484503315</v>
      </c>
      <c r="J230" s="153"/>
    </row>
    <row r="231" spans="1:10" ht="25.5">
      <c r="A231" s="199">
        <v>8682484503332</v>
      </c>
      <c r="B231" s="380" t="s">
        <v>468</v>
      </c>
      <c r="C231" s="46">
        <v>3</v>
      </c>
      <c r="D231" s="46">
        <f t="shared" si="14"/>
        <v>36</v>
      </c>
      <c r="E231" s="46" t="s">
        <v>45</v>
      </c>
      <c r="F231" s="396"/>
      <c r="G231" s="394">
        <v>62.62</v>
      </c>
      <c r="H231" s="214">
        <v>18682484503339</v>
      </c>
      <c r="J231" s="153"/>
    </row>
    <row r="232" spans="1:10" ht="25.5">
      <c r="A232" s="199">
        <v>8682484503325</v>
      </c>
      <c r="B232" s="380" t="s">
        <v>469</v>
      </c>
      <c r="C232" s="46">
        <v>3</v>
      </c>
      <c r="D232" s="46">
        <f t="shared" si="14"/>
        <v>36</v>
      </c>
      <c r="E232" s="46" t="s">
        <v>45</v>
      </c>
      <c r="F232" s="396"/>
      <c r="G232" s="394">
        <v>62.62</v>
      </c>
      <c r="H232" s="214">
        <v>18682484503322</v>
      </c>
      <c r="J232" s="153"/>
    </row>
    <row r="233" spans="1:10" ht="26.25" thickBot="1">
      <c r="A233" s="200">
        <v>8682484503349</v>
      </c>
      <c r="B233" s="313" t="s">
        <v>470</v>
      </c>
      <c r="C233" s="48">
        <v>3</v>
      </c>
      <c r="D233" s="48">
        <f t="shared" si="14"/>
        <v>36</v>
      </c>
      <c r="E233" s="48" t="s">
        <v>45</v>
      </c>
      <c r="F233" s="180"/>
      <c r="G233" s="395">
        <v>62.62</v>
      </c>
      <c r="H233" s="215">
        <v>18682484503346</v>
      </c>
      <c r="J233" s="153"/>
    </row>
    <row r="234" spans="1:10" ht="23.25" customHeight="1">
      <c r="A234" s="193"/>
      <c r="B234" s="311"/>
      <c r="C234" s="52"/>
      <c r="D234" s="52"/>
      <c r="E234" s="52"/>
      <c r="F234" s="52"/>
      <c r="G234" s="120"/>
      <c r="H234" s="361">
        <v>4</v>
      </c>
      <c r="J234" s="153"/>
    </row>
    <row r="235" spans="1:10" ht="25.5" customHeight="1">
      <c r="A235" s="193"/>
      <c r="B235" s="307" t="s">
        <v>249</v>
      </c>
      <c r="C235" s="52"/>
      <c r="D235" s="52"/>
      <c r="E235" s="52"/>
      <c r="F235" s="52"/>
      <c r="G235" s="165">
        <v>45306</v>
      </c>
      <c r="H235" s="362"/>
      <c r="J235" s="153"/>
    </row>
    <row r="236" spans="1:10" ht="13.5" customHeight="1" thickBot="1">
      <c r="A236" s="193"/>
      <c r="B236" s="147"/>
      <c r="C236" s="52"/>
      <c r="D236" s="178"/>
      <c r="E236" s="52"/>
      <c r="F236" s="52"/>
      <c r="G236" s="120"/>
      <c r="H236" s="362"/>
      <c r="J236" s="153"/>
    </row>
    <row r="237" spans="1:10" ht="21.75" thickBot="1">
      <c r="A237" s="175" t="s">
        <v>303</v>
      </c>
      <c r="B237" s="386" t="s">
        <v>346</v>
      </c>
      <c r="C237" s="55" t="s">
        <v>415</v>
      </c>
      <c r="D237" s="174" t="s">
        <v>300</v>
      </c>
      <c r="E237" s="305" t="s">
        <v>39</v>
      </c>
      <c r="F237" s="174"/>
      <c r="G237" s="404" t="s">
        <v>48</v>
      </c>
      <c r="H237" s="175" t="s">
        <v>301</v>
      </c>
      <c r="J237" s="153"/>
    </row>
    <row r="238" spans="1:10" ht="25.5">
      <c r="A238" s="198">
        <v>8682484501000</v>
      </c>
      <c r="B238" s="312" t="s">
        <v>250</v>
      </c>
      <c r="C238" s="47">
        <v>6</v>
      </c>
      <c r="D238" s="46">
        <f aca="true" t="shared" si="15" ref="D238:D252">C238*12</f>
        <v>72</v>
      </c>
      <c r="E238" s="50" t="s">
        <v>45</v>
      </c>
      <c r="F238" s="179"/>
      <c r="G238" s="117">
        <v>32.16</v>
      </c>
      <c r="H238" s="198">
        <v>18682484501007</v>
      </c>
      <c r="J238" s="153"/>
    </row>
    <row r="239" spans="1:10" ht="25.5">
      <c r="A239" s="199">
        <v>8682484501017</v>
      </c>
      <c r="B239" s="380" t="s">
        <v>251</v>
      </c>
      <c r="C239" s="46">
        <v>6</v>
      </c>
      <c r="D239" s="46">
        <f t="shared" si="15"/>
        <v>72</v>
      </c>
      <c r="E239" s="46" t="s">
        <v>45</v>
      </c>
      <c r="F239" s="396"/>
      <c r="G239" s="118">
        <v>32.16</v>
      </c>
      <c r="H239" s="199">
        <v>18682484501014</v>
      </c>
      <c r="J239" s="153"/>
    </row>
    <row r="240" spans="1:10" ht="25.5">
      <c r="A240" s="199">
        <v>8682484501024</v>
      </c>
      <c r="B240" s="380" t="s">
        <v>252</v>
      </c>
      <c r="C240" s="46">
        <v>6</v>
      </c>
      <c r="D240" s="46">
        <f t="shared" si="15"/>
        <v>72</v>
      </c>
      <c r="E240" s="46" t="s">
        <v>45</v>
      </c>
      <c r="F240" s="396"/>
      <c r="G240" s="118">
        <v>32.16</v>
      </c>
      <c r="H240" s="199">
        <v>18682484501021</v>
      </c>
      <c r="J240" s="153"/>
    </row>
    <row r="241" spans="1:10" ht="25.5">
      <c r="A241" s="199">
        <v>8682484501031</v>
      </c>
      <c r="B241" s="380" t="s">
        <v>253</v>
      </c>
      <c r="C241" s="46">
        <v>6</v>
      </c>
      <c r="D241" s="46">
        <f t="shared" si="15"/>
        <v>72</v>
      </c>
      <c r="E241" s="46" t="s">
        <v>45</v>
      </c>
      <c r="F241" s="396"/>
      <c r="G241" s="118">
        <v>36.16</v>
      </c>
      <c r="H241" s="199">
        <v>18682484501038</v>
      </c>
      <c r="J241" s="153"/>
    </row>
    <row r="242" spans="1:10" ht="25.5">
      <c r="A242" s="199">
        <v>8682484501048</v>
      </c>
      <c r="B242" s="380" t="s">
        <v>254</v>
      </c>
      <c r="C242" s="46">
        <v>6</v>
      </c>
      <c r="D242" s="46">
        <f t="shared" si="15"/>
        <v>72</v>
      </c>
      <c r="E242" s="46" t="s">
        <v>45</v>
      </c>
      <c r="F242" s="396"/>
      <c r="G242" s="118">
        <v>36.16</v>
      </c>
      <c r="H242" s="199">
        <v>18682484501045</v>
      </c>
      <c r="J242" s="153"/>
    </row>
    <row r="243" spans="1:10" ht="25.5">
      <c r="A243" s="199">
        <v>8682484501055</v>
      </c>
      <c r="B243" s="380" t="s">
        <v>255</v>
      </c>
      <c r="C243" s="46">
        <v>6</v>
      </c>
      <c r="D243" s="46">
        <f t="shared" si="15"/>
        <v>72</v>
      </c>
      <c r="E243" s="46" t="s">
        <v>45</v>
      </c>
      <c r="F243" s="396"/>
      <c r="G243" s="118">
        <v>36.16</v>
      </c>
      <c r="H243" s="199">
        <v>18682484501052</v>
      </c>
      <c r="J243" s="153"/>
    </row>
    <row r="244" spans="1:10" ht="25.5">
      <c r="A244" s="199">
        <v>8682484501062</v>
      </c>
      <c r="B244" s="380" t="s">
        <v>256</v>
      </c>
      <c r="C244" s="46">
        <v>4</v>
      </c>
      <c r="D244" s="46">
        <f t="shared" si="15"/>
        <v>48</v>
      </c>
      <c r="E244" s="46" t="s">
        <v>45</v>
      </c>
      <c r="F244" s="396"/>
      <c r="G244" s="118">
        <v>46.96</v>
      </c>
      <c r="H244" s="199">
        <v>18682484501069</v>
      </c>
      <c r="J244" s="153"/>
    </row>
    <row r="245" spans="1:10" ht="25.5">
      <c r="A245" s="199">
        <v>8682484501079</v>
      </c>
      <c r="B245" s="380" t="s">
        <v>257</v>
      </c>
      <c r="C245" s="46">
        <v>4</v>
      </c>
      <c r="D245" s="46">
        <f t="shared" si="15"/>
        <v>48</v>
      </c>
      <c r="E245" s="46" t="s">
        <v>45</v>
      </c>
      <c r="F245" s="396"/>
      <c r="G245" s="118">
        <v>46.96</v>
      </c>
      <c r="H245" s="199">
        <v>18682484501076</v>
      </c>
      <c r="J245" s="153"/>
    </row>
    <row r="246" spans="1:10" ht="25.5">
      <c r="A246" s="199">
        <v>8682484501086</v>
      </c>
      <c r="B246" s="380" t="s">
        <v>258</v>
      </c>
      <c r="C246" s="46">
        <v>4</v>
      </c>
      <c r="D246" s="46">
        <f t="shared" si="15"/>
        <v>48</v>
      </c>
      <c r="E246" s="46" t="s">
        <v>45</v>
      </c>
      <c r="F246" s="396"/>
      <c r="G246" s="118">
        <v>46.96</v>
      </c>
      <c r="H246" s="199">
        <v>18682484501083</v>
      </c>
      <c r="J246" s="153"/>
    </row>
    <row r="247" spans="1:10" ht="25.5">
      <c r="A247" s="199">
        <v>8682484501093</v>
      </c>
      <c r="B247" s="380" t="s">
        <v>259</v>
      </c>
      <c r="C247" s="46">
        <v>4</v>
      </c>
      <c r="D247" s="46">
        <f t="shared" si="15"/>
        <v>48</v>
      </c>
      <c r="E247" s="46" t="s">
        <v>45</v>
      </c>
      <c r="F247" s="396"/>
      <c r="G247" s="118">
        <v>57.34</v>
      </c>
      <c r="H247" s="199">
        <v>18682484501090</v>
      </c>
      <c r="J247" s="153"/>
    </row>
    <row r="248" spans="1:10" ht="25.5">
      <c r="A248" s="199">
        <v>8682484501109</v>
      </c>
      <c r="B248" s="380" t="s">
        <v>260</v>
      </c>
      <c r="C248" s="46">
        <v>4</v>
      </c>
      <c r="D248" s="46">
        <f t="shared" si="15"/>
        <v>48</v>
      </c>
      <c r="E248" s="46" t="s">
        <v>45</v>
      </c>
      <c r="F248" s="396"/>
      <c r="G248" s="118">
        <v>57.34</v>
      </c>
      <c r="H248" s="199">
        <v>18682484501106</v>
      </c>
      <c r="J248" s="153"/>
    </row>
    <row r="249" spans="1:10" ht="25.5">
      <c r="A249" s="199">
        <v>8682484501116</v>
      </c>
      <c r="B249" s="380" t="s">
        <v>261</v>
      </c>
      <c r="C249" s="46">
        <v>4</v>
      </c>
      <c r="D249" s="46">
        <f t="shared" si="15"/>
        <v>48</v>
      </c>
      <c r="E249" s="46" t="s">
        <v>45</v>
      </c>
      <c r="F249" s="396"/>
      <c r="G249" s="118">
        <v>57.34</v>
      </c>
      <c r="H249" s="199">
        <v>18682484501113</v>
      </c>
      <c r="J249" s="153"/>
    </row>
    <row r="250" spans="1:10" ht="25.5">
      <c r="A250" s="199">
        <v>8682484501123</v>
      </c>
      <c r="B250" s="380" t="s">
        <v>262</v>
      </c>
      <c r="C250" s="46">
        <v>3</v>
      </c>
      <c r="D250" s="46">
        <f t="shared" si="15"/>
        <v>36</v>
      </c>
      <c r="E250" s="46" t="s">
        <v>45</v>
      </c>
      <c r="F250" s="396"/>
      <c r="G250" s="118">
        <v>67.58</v>
      </c>
      <c r="H250" s="199">
        <v>18682484501120</v>
      </c>
      <c r="J250" s="153"/>
    </row>
    <row r="251" spans="1:10" ht="25.5">
      <c r="A251" s="199">
        <v>8682484501130</v>
      </c>
      <c r="B251" s="380" t="s">
        <v>263</v>
      </c>
      <c r="C251" s="46">
        <v>3</v>
      </c>
      <c r="D251" s="46">
        <f t="shared" si="15"/>
        <v>36</v>
      </c>
      <c r="E251" s="46" t="s">
        <v>45</v>
      </c>
      <c r="F251" s="396"/>
      <c r="G251" s="118">
        <v>67.58</v>
      </c>
      <c r="H251" s="199">
        <v>18682484501137</v>
      </c>
      <c r="J251" s="153"/>
    </row>
    <row r="252" spans="1:10" ht="26.25" thickBot="1">
      <c r="A252" s="200">
        <v>8682484501147</v>
      </c>
      <c r="B252" s="313" t="s">
        <v>264</v>
      </c>
      <c r="C252" s="48">
        <v>3</v>
      </c>
      <c r="D252" s="48">
        <f t="shared" si="15"/>
        <v>36</v>
      </c>
      <c r="E252" s="48" t="s">
        <v>45</v>
      </c>
      <c r="F252" s="181"/>
      <c r="G252" s="145">
        <v>67.58</v>
      </c>
      <c r="H252" s="200">
        <v>18682484501144</v>
      </c>
      <c r="J252" s="153"/>
    </row>
    <row r="253" spans="1:10" ht="25.5">
      <c r="A253" s="193"/>
      <c r="B253" s="51"/>
      <c r="C253" s="224"/>
      <c r="D253" s="52"/>
      <c r="E253" s="224"/>
      <c r="F253" s="224"/>
      <c r="G253" s="225"/>
      <c r="J253" s="153"/>
    </row>
    <row r="254" spans="1:10" ht="25.5">
      <c r="A254" s="193"/>
      <c r="B254" s="307" t="s">
        <v>396</v>
      </c>
      <c r="C254" s="52"/>
      <c r="D254" s="52"/>
      <c r="E254" s="52"/>
      <c r="F254" s="52"/>
      <c r="G254" s="120"/>
      <c r="H254" s="362"/>
      <c r="J254" s="153"/>
    </row>
    <row r="255" spans="1:10" ht="26.25" thickBot="1">
      <c r="A255" s="227" t="s">
        <v>318</v>
      </c>
      <c r="B255" s="147"/>
      <c r="C255" s="52"/>
      <c r="D255" s="178"/>
      <c r="E255" s="52"/>
      <c r="F255" s="52"/>
      <c r="G255" s="120"/>
      <c r="H255" s="362"/>
      <c r="J255" s="153"/>
    </row>
    <row r="256" spans="1:10" ht="21.75" thickBot="1">
      <c r="A256" s="175" t="s">
        <v>303</v>
      </c>
      <c r="B256" s="151" t="s">
        <v>419</v>
      </c>
      <c r="C256" s="55" t="s">
        <v>415</v>
      </c>
      <c r="D256" s="174" t="s">
        <v>300</v>
      </c>
      <c r="E256" s="305" t="s">
        <v>39</v>
      </c>
      <c r="F256" s="174"/>
      <c r="G256" s="195" t="s">
        <v>48</v>
      </c>
      <c r="H256" s="297" t="s">
        <v>301</v>
      </c>
      <c r="J256" s="153"/>
    </row>
    <row r="257" spans="1:10" ht="25.5">
      <c r="A257" s="198">
        <v>8682484502205</v>
      </c>
      <c r="B257" s="312" t="s">
        <v>420</v>
      </c>
      <c r="C257" s="47">
        <v>6</v>
      </c>
      <c r="D257" s="46">
        <f aca="true" t="shared" si="16" ref="D257:D271">C257*12</f>
        <v>72</v>
      </c>
      <c r="E257" s="50" t="s">
        <v>45</v>
      </c>
      <c r="F257" s="184"/>
      <c r="G257" s="122">
        <v>32.51</v>
      </c>
      <c r="H257" s="198">
        <v>18682484502202</v>
      </c>
      <c r="J257" s="153"/>
    </row>
    <row r="258" spans="1:10" ht="25.5">
      <c r="A258" s="199">
        <v>8682484502212</v>
      </c>
      <c r="B258" s="380" t="s">
        <v>421</v>
      </c>
      <c r="C258" s="46">
        <v>6</v>
      </c>
      <c r="D258" s="46">
        <f t="shared" si="16"/>
        <v>72</v>
      </c>
      <c r="E258" s="46" t="s">
        <v>45</v>
      </c>
      <c r="F258" s="396"/>
      <c r="G258" s="118">
        <v>32.51</v>
      </c>
      <c r="H258" s="199">
        <v>18682484502219</v>
      </c>
      <c r="J258" s="153"/>
    </row>
    <row r="259" spans="1:10" ht="25.5">
      <c r="A259" s="199">
        <v>8682484502229</v>
      </c>
      <c r="B259" s="380" t="s">
        <v>429</v>
      </c>
      <c r="C259" s="46">
        <v>6</v>
      </c>
      <c r="D259" s="46">
        <f t="shared" si="16"/>
        <v>72</v>
      </c>
      <c r="E259" s="46" t="s">
        <v>45</v>
      </c>
      <c r="F259" s="396"/>
      <c r="G259" s="118">
        <v>32.51</v>
      </c>
      <c r="H259" s="199">
        <v>18682484502226</v>
      </c>
      <c r="J259" s="153"/>
    </row>
    <row r="260" spans="1:10" ht="25.5">
      <c r="A260" s="199">
        <v>8682484502236</v>
      </c>
      <c r="B260" s="380" t="s">
        <v>430</v>
      </c>
      <c r="C260" s="46">
        <v>6</v>
      </c>
      <c r="D260" s="46">
        <f t="shared" si="16"/>
        <v>72</v>
      </c>
      <c r="E260" s="46" t="s">
        <v>45</v>
      </c>
      <c r="F260" s="396"/>
      <c r="G260" s="118">
        <v>36.74</v>
      </c>
      <c r="H260" s="199">
        <v>18682484502233</v>
      </c>
      <c r="J260" s="153"/>
    </row>
    <row r="261" spans="1:10" ht="25.5">
      <c r="A261" s="199">
        <v>8682484502243</v>
      </c>
      <c r="B261" s="380" t="s">
        <v>422</v>
      </c>
      <c r="C261" s="46">
        <v>6</v>
      </c>
      <c r="D261" s="46">
        <f t="shared" si="16"/>
        <v>72</v>
      </c>
      <c r="E261" s="46" t="s">
        <v>45</v>
      </c>
      <c r="F261" s="396"/>
      <c r="G261" s="118">
        <v>36.74</v>
      </c>
      <c r="H261" s="199">
        <v>18682484502240</v>
      </c>
      <c r="J261" s="153"/>
    </row>
    <row r="262" spans="1:10" ht="25.5">
      <c r="A262" s="199">
        <v>8682484502250</v>
      </c>
      <c r="B262" s="380" t="s">
        <v>431</v>
      </c>
      <c r="C262" s="46">
        <v>6</v>
      </c>
      <c r="D262" s="46">
        <f t="shared" si="16"/>
        <v>72</v>
      </c>
      <c r="E262" s="46" t="s">
        <v>45</v>
      </c>
      <c r="F262" s="396"/>
      <c r="G262" s="118">
        <v>36.74</v>
      </c>
      <c r="H262" s="199">
        <v>18682484502257</v>
      </c>
      <c r="J262" s="153"/>
    </row>
    <row r="263" spans="1:10" ht="25.5">
      <c r="A263" s="199">
        <v>8682484502267</v>
      </c>
      <c r="B263" s="380" t="s">
        <v>423</v>
      </c>
      <c r="C263" s="46">
        <v>4</v>
      </c>
      <c r="D263" s="46">
        <f t="shared" si="16"/>
        <v>48</v>
      </c>
      <c r="E263" s="46" t="s">
        <v>45</v>
      </c>
      <c r="F263" s="396"/>
      <c r="G263" s="118">
        <v>47.07</v>
      </c>
      <c r="H263" s="199">
        <v>18682484502264</v>
      </c>
      <c r="J263" s="153"/>
    </row>
    <row r="264" spans="1:10" ht="25.5">
      <c r="A264" s="199">
        <v>8682484502274</v>
      </c>
      <c r="B264" s="380" t="s">
        <v>432</v>
      </c>
      <c r="C264" s="46">
        <v>4</v>
      </c>
      <c r="D264" s="46">
        <f t="shared" si="16"/>
        <v>48</v>
      </c>
      <c r="E264" s="46" t="s">
        <v>45</v>
      </c>
      <c r="F264" s="396"/>
      <c r="G264" s="118">
        <v>47.07</v>
      </c>
      <c r="H264" s="199">
        <v>18682484502271</v>
      </c>
      <c r="J264" s="153"/>
    </row>
    <row r="265" spans="1:10" ht="25.5">
      <c r="A265" s="199">
        <v>8682484502281</v>
      </c>
      <c r="B265" s="380" t="s">
        <v>424</v>
      </c>
      <c r="C265" s="46">
        <v>4</v>
      </c>
      <c r="D265" s="46">
        <f t="shared" si="16"/>
        <v>48</v>
      </c>
      <c r="E265" s="46" t="s">
        <v>45</v>
      </c>
      <c r="F265" s="396"/>
      <c r="G265" s="118">
        <v>47.07</v>
      </c>
      <c r="H265" s="199">
        <v>18682484502288</v>
      </c>
      <c r="J265" s="153"/>
    </row>
    <row r="266" spans="1:10" ht="25.5">
      <c r="A266" s="199">
        <v>8682484502298</v>
      </c>
      <c r="B266" s="380" t="s">
        <v>425</v>
      </c>
      <c r="C266" s="46">
        <v>4</v>
      </c>
      <c r="D266" s="46">
        <f t="shared" si="16"/>
        <v>48</v>
      </c>
      <c r="E266" s="46" t="s">
        <v>45</v>
      </c>
      <c r="F266" s="396"/>
      <c r="G266" s="118">
        <v>57.92</v>
      </c>
      <c r="H266" s="199">
        <v>18682484502295</v>
      </c>
      <c r="J266" s="153"/>
    </row>
    <row r="267" spans="1:10" ht="25.5">
      <c r="A267" s="199">
        <v>8682484502304</v>
      </c>
      <c r="B267" s="380" t="s">
        <v>426</v>
      </c>
      <c r="C267" s="46">
        <v>4</v>
      </c>
      <c r="D267" s="46">
        <f t="shared" si="16"/>
        <v>48</v>
      </c>
      <c r="E267" s="46" t="s">
        <v>45</v>
      </c>
      <c r="F267" s="396"/>
      <c r="G267" s="118">
        <v>57.92</v>
      </c>
      <c r="H267" s="199">
        <v>18682484502301</v>
      </c>
      <c r="J267" s="153"/>
    </row>
    <row r="268" spans="1:10" ht="25.5">
      <c r="A268" s="199">
        <v>8682484502311</v>
      </c>
      <c r="B268" s="380" t="s">
        <v>427</v>
      </c>
      <c r="C268" s="46">
        <v>4</v>
      </c>
      <c r="D268" s="46">
        <f t="shared" si="16"/>
        <v>48</v>
      </c>
      <c r="E268" s="46" t="s">
        <v>45</v>
      </c>
      <c r="F268" s="396"/>
      <c r="G268" s="118">
        <v>57.92</v>
      </c>
      <c r="H268" s="199">
        <v>18682484502318</v>
      </c>
      <c r="J268" s="153"/>
    </row>
    <row r="269" spans="1:10" ht="25.5">
      <c r="A269" s="199">
        <v>8682484502335</v>
      </c>
      <c r="B269" s="380" t="s">
        <v>433</v>
      </c>
      <c r="C269" s="46">
        <v>3</v>
      </c>
      <c r="D269" s="46">
        <f t="shared" si="16"/>
        <v>36</v>
      </c>
      <c r="E269" s="46" t="s">
        <v>45</v>
      </c>
      <c r="F269" s="396"/>
      <c r="G269" s="118">
        <v>68.33</v>
      </c>
      <c r="H269" s="199">
        <v>18682484502332</v>
      </c>
      <c r="J269" s="153"/>
    </row>
    <row r="270" spans="1:10" ht="25.5">
      <c r="A270" s="199">
        <v>8682484502342</v>
      </c>
      <c r="B270" s="380" t="s">
        <v>434</v>
      </c>
      <c r="C270" s="46">
        <v>3</v>
      </c>
      <c r="D270" s="46">
        <f t="shared" si="16"/>
        <v>36</v>
      </c>
      <c r="E270" s="46" t="s">
        <v>45</v>
      </c>
      <c r="F270" s="396"/>
      <c r="G270" s="118">
        <v>68.33</v>
      </c>
      <c r="H270" s="199">
        <v>18682484502349</v>
      </c>
      <c r="J270" s="153"/>
    </row>
    <row r="271" spans="1:10" ht="26.25" thickBot="1">
      <c r="A271" s="200">
        <v>8682484502328</v>
      </c>
      <c r="B271" s="313" t="s">
        <v>428</v>
      </c>
      <c r="C271" s="48">
        <v>3</v>
      </c>
      <c r="D271" s="48">
        <f t="shared" si="16"/>
        <v>36</v>
      </c>
      <c r="E271" s="48" t="s">
        <v>45</v>
      </c>
      <c r="F271" s="180"/>
      <c r="G271" s="119">
        <v>68.33</v>
      </c>
      <c r="H271" s="200">
        <v>18682484502325</v>
      </c>
      <c r="J271" s="153"/>
    </row>
    <row r="272" spans="1:10" ht="25.5">
      <c r="A272" s="193"/>
      <c r="B272" s="51"/>
      <c r="C272" s="224"/>
      <c r="D272" s="52"/>
      <c r="E272" s="224"/>
      <c r="F272" s="224"/>
      <c r="G272" s="225"/>
      <c r="H272" s="361"/>
      <c r="J272" s="153"/>
    </row>
    <row r="273" spans="1:10" ht="25.5">
      <c r="A273" s="193"/>
      <c r="B273" s="307" t="s">
        <v>397</v>
      </c>
      <c r="C273" s="52"/>
      <c r="D273" s="52"/>
      <c r="E273" s="52"/>
      <c r="F273" s="52"/>
      <c r="J273" s="153"/>
    </row>
    <row r="274" spans="1:10" ht="26.25" thickBot="1">
      <c r="A274" s="227" t="s">
        <v>318</v>
      </c>
      <c r="B274" s="147"/>
      <c r="C274" s="52"/>
      <c r="D274" s="178"/>
      <c r="E274" s="52"/>
      <c r="F274" s="52"/>
      <c r="G274" s="120"/>
      <c r="H274" s="362"/>
      <c r="J274" s="153"/>
    </row>
    <row r="275" spans="1:10" ht="21.75" thickBot="1">
      <c r="A275" s="175" t="s">
        <v>303</v>
      </c>
      <c r="B275" s="349" t="s">
        <v>398</v>
      </c>
      <c r="C275" s="55" t="s">
        <v>415</v>
      </c>
      <c r="D275" s="174" t="s">
        <v>300</v>
      </c>
      <c r="E275" s="305" t="s">
        <v>39</v>
      </c>
      <c r="F275" s="174"/>
      <c r="G275" s="195" t="s">
        <v>48</v>
      </c>
      <c r="H275" s="175" t="s">
        <v>301</v>
      </c>
      <c r="J275" s="153"/>
    </row>
    <row r="276" spans="1:10" ht="25.5">
      <c r="A276" s="198">
        <v>8682484501703</v>
      </c>
      <c r="B276" s="312" t="s">
        <v>399</v>
      </c>
      <c r="C276" s="47">
        <v>6</v>
      </c>
      <c r="D276" s="46">
        <f aca="true" t="shared" si="17" ref="D276:D290">C276*12</f>
        <v>72</v>
      </c>
      <c r="E276" s="50" t="s">
        <v>45</v>
      </c>
      <c r="F276" s="184"/>
      <c r="G276" s="122">
        <v>32.51</v>
      </c>
      <c r="H276" s="217">
        <v>18682484501700</v>
      </c>
      <c r="J276" s="153"/>
    </row>
    <row r="277" spans="1:10" ht="25.5">
      <c r="A277" s="199">
        <v>8682484501710</v>
      </c>
      <c r="B277" s="380" t="s">
        <v>400</v>
      </c>
      <c r="C277" s="46">
        <v>6</v>
      </c>
      <c r="D277" s="46">
        <f t="shared" si="17"/>
        <v>72</v>
      </c>
      <c r="E277" s="46" t="s">
        <v>45</v>
      </c>
      <c r="F277" s="396"/>
      <c r="G277" s="118">
        <v>32.51</v>
      </c>
      <c r="H277" s="220">
        <v>18682484501717</v>
      </c>
      <c r="J277" s="153"/>
    </row>
    <row r="278" spans="1:10" ht="25.5">
      <c r="A278" s="199">
        <v>8682484501727</v>
      </c>
      <c r="B278" s="380" t="s">
        <v>401</v>
      </c>
      <c r="C278" s="46">
        <v>6</v>
      </c>
      <c r="D278" s="46">
        <f t="shared" si="17"/>
        <v>72</v>
      </c>
      <c r="E278" s="46" t="s">
        <v>45</v>
      </c>
      <c r="F278" s="396"/>
      <c r="G278" s="118">
        <v>32.51</v>
      </c>
      <c r="H278" s="220">
        <v>18682484501724</v>
      </c>
      <c r="J278" s="153"/>
    </row>
    <row r="279" spans="1:10" ht="25.5">
      <c r="A279" s="199">
        <v>8682484501734</v>
      </c>
      <c r="B279" s="380" t="s">
        <v>402</v>
      </c>
      <c r="C279" s="46">
        <v>6</v>
      </c>
      <c r="D279" s="46">
        <f t="shared" si="17"/>
        <v>72</v>
      </c>
      <c r="E279" s="46" t="s">
        <v>45</v>
      </c>
      <c r="F279" s="396"/>
      <c r="G279" s="118">
        <v>36.74</v>
      </c>
      <c r="H279" s="220">
        <v>18682484501731</v>
      </c>
      <c r="J279" s="153"/>
    </row>
    <row r="280" spans="1:10" ht="25.5">
      <c r="A280" s="199">
        <v>8682484501741</v>
      </c>
      <c r="B280" s="380" t="s">
        <v>403</v>
      </c>
      <c r="C280" s="46">
        <v>6</v>
      </c>
      <c r="D280" s="46">
        <f t="shared" si="17"/>
        <v>72</v>
      </c>
      <c r="E280" s="46" t="s">
        <v>45</v>
      </c>
      <c r="F280" s="396"/>
      <c r="G280" s="118">
        <v>36.74</v>
      </c>
      <c r="H280" s="220">
        <v>18682484501748</v>
      </c>
      <c r="J280" s="153"/>
    </row>
    <row r="281" spans="1:10" ht="25.5">
      <c r="A281" s="199">
        <v>8682484501758</v>
      </c>
      <c r="B281" s="380" t="s">
        <v>404</v>
      </c>
      <c r="C281" s="46">
        <v>6</v>
      </c>
      <c r="D281" s="46">
        <f t="shared" si="17"/>
        <v>72</v>
      </c>
      <c r="E281" s="46" t="s">
        <v>45</v>
      </c>
      <c r="F281" s="396"/>
      <c r="G281" s="118">
        <v>36.74</v>
      </c>
      <c r="H281" s="220">
        <v>18682484501755</v>
      </c>
      <c r="J281" s="153"/>
    </row>
    <row r="282" spans="1:10" ht="25.5">
      <c r="A282" s="199">
        <v>8682484501765</v>
      </c>
      <c r="B282" s="380" t="s">
        <v>405</v>
      </c>
      <c r="C282" s="46">
        <v>4</v>
      </c>
      <c r="D282" s="46">
        <f t="shared" si="17"/>
        <v>48</v>
      </c>
      <c r="E282" s="46" t="s">
        <v>45</v>
      </c>
      <c r="F282" s="396"/>
      <c r="G282" s="118">
        <v>47.07</v>
      </c>
      <c r="H282" s="220">
        <v>18682484501762</v>
      </c>
      <c r="J282" s="153"/>
    </row>
    <row r="283" spans="1:10" ht="25.5">
      <c r="A283" s="199">
        <v>8682484501772</v>
      </c>
      <c r="B283" s="380" t="s">
        <v>406</v>
      </c>
      <c r="C283" s="46">
        <v>4</v>
      </c>
      <c r="D283" s="46">
        <f t="shared" si="17"/>
        <v>48</v>
      </c>
      <c r="E283" s="46" t="s">
        <v>45</v>
      </c>
      <c r="F283" s="396"/>
      <c r="G283" s="118">
        <v>47.07</v>
      </c>
      <c r="H283" s="220">
        <v>18682484501779</v>
      </c>
      <c r="J283" s="153"/>
    </row>
    <row r="284" spans="1:10" ht="25.5">
      <c r="A284" s="199">
        <v>8682484501789</v>
      </c>
      <c r="B284" s="380" t="s">
        <v>407</v>
      </c>
      <c r="C284" s="46">
        <v>4</v>
      </c>
      <c r="D284" s="46">
        <f t="shared" si="17"/>
        <v>48</v>
      </c>
      <c r="E284" s="46" t="s">
        <v>45</v>
      </c>
      <c r="F284" s="396"/>
      <c r="G284" s="118">
        <v>47.07</v>
      </c>
      <c r="H284" s="220">
        <v>18682484501786</v>
      </c>
      <c r="J284" s="153"/>
    </row>
    <row r="285" spans="1:10" ht="25.5">
      <c r="A285" s="199">
        <v>8682484501796</v>
      </c>
      <c r="B285" s="380" t="s">
        <v>408</v>
      </c>
      <c r="C285" s="46">
        <v>4</v>
      </c>
      <c r="D285" s="46">
        <f t="shared" si="17"/>
        <v>48</v>
      </c>
      <c r="E285" s="46" t="s">
        <v>45</v>
      </c>
      <c r="F285" s="396"/>
      <c r="G285" s="118">
        <v>57.92</v>
      </c>
      <c r="H285" s="220">
        <v>18682484501793</v>
      </c>
      <c r="J285" s="153"/>
    </row>
    <row r="286" spans="1:10" ht="25.5">
      <c r="A286" s="199">
        <v>8682484501802</v>
      </c>
      <c r="B286" s="380" t="s">
        <v>409</v>
      </c>
      <c r="C286" s="46">
        <v>4</v>
      </c>
      <c r="D286" s="46">
        <f t="shared" si="17"/>
        <v>48</v>
      </c>
      <c r="E286" s="46" t="s">
        <v>45</v>
      </c>
      <c r="F286" s="396"/>
      <c r="G286" s="118">
        <v>57.92</v>
      </c>
      <c r="H286" s="220">
        <v>18682484501809</v>
      </c>
      <c r="J286" s="153"/>
    </row>
    <row r="287" spans="1:10" ht="25.5">
      <c r="A287" s="199">
        <v>8682484501819</v>
      </c>
      <c r="B287" s="380" t="s">
        <v>410</v>
      </c>
      <c r="C287" s="46">
        <v>4</v>
      </c>
      <c r="D287" s="46">
        <f t="shared" si="17"/>
        <v>48</v>
      </c>
      <c r="E287" s="46" t="s">
        <v>45</v>
      </c>
      <c r="F287" s="396"/>
      <c r="G287" s="118">
        <v>57.92</v>
      </c>
      <c r="H287" s="220">
        <v>18682484501816</v>
      </c>
      <c r="J287" s="153"/>
    </row>
    <row r="288" spans="1:10" ht="25.5">
      <c r="A288" s="199">
        <v>8682484501833</v>
      </c>
      <c r="B288" s="380" t="s">
        <v>411</v>
      </c>
      <c r="C288" s="46">
        <v>3</v>
      </c>
      <c r="D288" s="46">
        <f t="shared" si="17"/>
        <v>36</v>
      </c>
      <c r="E288" s="46" t="s">
        <v>45</v>
      </c>
      <c r="F288" s="396"/>
      <c r="G288" s="118">
        <v>68.33</v>
      </c>
      <c r="H288" s="220">
        <v>18682484501830</v>
      </c>
      <c r="J288" s="153"/>
    </row>
    <row r="289" spans="1:10" ht="25.5">
      <c r="A289" s="199">
        <v>8682484501840</v>
      </c>
      <c r="B289" s="380" t="s">
        <v>412</v>
      </c>
      <c r="C289" s="46">
        <v>3</v>
      </c>
      <c r="D289" s="46">
        <f t="shared" si="17"/>
        <v>36</v>
      </c>
      <c r="E289" s="46" t="s">
        <v>45</v>
      </c>
      <c r="F289" s="396"/>
      <c r="G289" s="118">
        <v>68.33</v>
      </c>
      <c r="H289" s="220">
        <v>18682484501847</v>
      </c>
      <c r="J289" s="153"/>
    </row>
    <row r="290" spans="1:10" ht="26.25" thickBot="1">
      <c r="A290" s="200">
        <v>8682484501826</v>
      </c>
      <c r="B290" s="313" t="s">
        <v>413</v>
      </c>
      <c r="C290" s="48">
        <v>3</v>
      </c>
      <c r="D290" s="48">
        <f t="shared" si="17"/>
        <v>36</v>
      </c>
      <c r="E290" s="48" t="s">
        <v>45</v>
      </c>
      <c r="F290" s="180"/>
      <c r="G290" s="119">
        <v>68.33</v>
      </c>
      <c r="H290" s="221">
        <v>18682484501823</v>
      </c>
      <c r="J290" s="153"/>
    </row>
    <row r="291" spans="1:10" ht="25.5">
      <c r="A291" s="193"/>
      <c r="B291" s="51"/>
      <c r="C291" s="224"/>
      <c r="D291" s="52"/>
      <c r="E291" s="224"/>
      <c r="F291" s="224"/>
      <c r="G291" s="225"/>
      <c r="H291" s="361">
        <v>5</v>
      </c>
      <c r="J291" s="153"/>
    </row>
    <row r="292" spans="1:10" ht="25.5">
      <c r="A292" s="193"/>
      <c r="B292" s="307" t="s">
        <v>414</v>
      </c>
      <c r="C292" s="52"/>
      <c r="D292" s="52"/>
      <c r="E292" s="52"/>
      <c r="F292" s="52"/>
      <c r="G292" s="165">
        <v>45306</v>
      </c>
      <c r="H292" s="362"/>
      <c r="J292" s="153"/>
    </row>
    <row r="293" spans="1:10" ht="26.25" thickBot="1">
      <c r="A293" s="227" t="s">
        <v>318</v>
      </c>
      <c r="B293" s="147"/>
      <c r="C293" s="52"/>
      <c r="D293" s="178"/>
      <c r="E293" s="52"/>
      <c r="F293" s="52"/>
      <c r="G293" s="120"/>
      <c r="H293" s="362"/>
      <c r="J293" s="153"/>
    </row>
    <row r="294" spans="1:10" ht="21" thickBot="1">
      <c r="A294" s="175" t="s">
        <v>303</v>
      </c>
      <c r="B294" s="390" t="s">
        <v>435</v>
      </c>
      <c r="C294" s="194" t="s">
        <v>415</v>
      </c>
      <c r="D294" s="174" t="s">
        <v>300</v>
      </c>
      <c r="E294" s="305" t="s">
        <v>39</v>
      </c>
      <c r="F294" s="174"/>
      <c r="G294" s="195" t="s">
        <v>48</v>
      </c>
      <c r="H294" s="297" t="s">
        <v>301</v>
      </c>
      <c r="J294" s="153"/>
    </row>
    <row r="295" spans="1:10" ht="25.5">
      <c r="A295" s="198">
        <v>8682484502403</v>
      </c>
      <c r="B295" s="312" t="s">
        <v>436</v>
      </c>
      <c r="C295" s="47">
        <v>6</v>
      </c>
      <c r="D295" s="46">
        <f aca="true" t="shared" si="18" ref="D295:D309">C295*12</f>
        <v>72</v>
      </c>
      <c r="E295" s="50" t="s">
        <v>45</v>
      </c>
      <c r="F295" s="184"/>
      <c r="G295" s="122">
        <v>32.51</v>
      </c>
      <c r="H295" s="198">
        <v>18682484502400</v>
      </c>
      <c r="J295" s="153"/>
    </row>
    <row r="296" spans="1:10" ht="25.5">
      <c r="A296" s="199">
        <v>8682484502410</v>
      </c>
      <c r="B296" s="380" t="s">
        <v>437</v>
      </c>
      <c r="C296" s="46">
        <v>6</v>
      </c>
      <c r="D296" s="46">
        <f t="shared" si="18"/>
        <v>72</v>
      </c>
      <c r="E296" s="46" t="s">
        <v>45</v>
      </c>
      <c r="F296" s="396"/>
      <c r="G296" s="118">
        <v>32.51</v>
      </c>
      <c r="H296" s="199">
        <v>18682484502417</v>
      </c>
      <c r="J296" s="153"/>
    </row>
    <row r="297" spans="1:10" ht="25.5">
      <c r="A297" s="199">
        <v>8682484502427</v>
      </c>
      <c r="B297" s="380" t="s">
        <v>440</v>
      </c>
      <c r="C297" s="46">
        <v>6</v>
      </c>
      <c r="D297" s="46">
        <f t="shared" si="18"/>
        <v>72</v>
      </c>
      <c r="E297" s="46" t="s">
        <v>45</v>
      </c>
      <c r="F297" s="396"/>
      <c r="G297" s="118">
        <v>32.51</v>
      </c>
      <c r="H297" s="199">
        <v>18682484502424</v>
      </c>
      <c r="J297" s="153"/>
    </row>
    <row r="298" spans="1:10" ht="25.5">
      <c r="A298" s="199">
        <v>8682484502434</v>
      </c>
      <c r="B298" s="380" t="s">
        <v>441</v>
      </c>
      <c r="C298" s="46">
        <v>6</v>
      </c>
      <c r="D298" s="46">
        <f t="shared" si="18"/>
        <v>72</v>
      </c>
      <c r="E298" s="46" t="s">
        <v>45</v>
      </c>
      <c r="F298" s="396"/>
      <c r="G298" s="118">
        <v>36.74</v>
      </c>
      <c r="H298" s="199">
        <v>18682484502431</v>
      </c>
      <c r="J298" s="153"/>
    </row>
    <row r="299" spans="1:10" ht="25.5">
      <c r="A299" s="199">
        <v>8682484502441</v>
      </c>
      <c r="B299" s="380" t="s">
        <v>442</v>
      </c>
      <c r="C299" s="46">
        <v>6</v>
      </c>
      <c r="D299" s="46">
        <f t="shared" si="18"/>
        <v>72</v>
      </c>
      <c r="E299" s="46" t="s">
        <v>45</v>
      </c>
      <c r="F299" s="396"/>
      <c r="G299" s="118">
        <v>36.74</v>
      </c>
      <c r="H299" s="199">
        <v>18682484502448</v>
      </c>
      <c r="J299" s="153"/>
    </row>
    <row r="300" spans="1:10" ht="25.5">
      <c r="A300" s="199">
        <v>8682484502458</v>
      </c>
      <c r="B300" s="380" t="s">
        <v>443</v>
      </c>
      <c r="C300" s="46">
        <v>6</v>
      </c>
      <c r="D300" s="46">
        <f t="shared" si="18"/>
        <v>72</v>
      </c>
      <c r="E300" s="46" t="s">
        <v>45</v>
      </c>
      <c r="F300" s="396"/>
      <c r="G300" s="118">
        <v>36.74</v>
      </c>
      <c r="H300" s="199">
        <v>18682484502455</v>
      </c>
      <c r="J300" s="153"/>
    </row>
    <row r="301" spans="1:10" ht="25.5">
      <c r="A301" s="199">
        <v>8682484502465</v>
      </c>
      <c r="B301" s="380" t="s">
        <v>444</v>
      </c>
      <c r="C301" s="46">
        <v>4</v>
      </c>
      <c r="D301" s="46">
        <f t="shared" si="18"/>
        <v>48</v>
      </c>
      <c r="E301" s="46" t="s">
        <v>45</v>
      </c>
      <c r="F301" s="396"/>
      <c r="G301" s="118">
        <v>47.07</v>
      </c>
      <c r="H301" s="199">
        <v>18682484502462</v>
      </c>
      <c r="J301" s="153"/>
    </row>
    <row r="302" spans="1:10" ht="25.5">
      <c r="A302" s="199">
        <v>8682484502472</v>
      </c>
      <c r="B302" s="380" t="s">
        <v>438</v>
      </c>
      <c r="C302" s="46">
        <v>4</v>
      </c>
      <c r="D302" s="46">
        <f t="shared" si="18"/>
        <v>48</v>
      </c>
      <c r="E302" s="46" t="s">
        <v>45</v>
      </c>
      <c r="F302" s="396"/>
      <c r="G302" s="118">
        <v>47.07</v>
      </c>
      <c r="H302" s="199">
        <v>18682484502479</v>
      </c>
      <c r="J302" s="153"/>
    </row>
    <row r="303" spans="1:10" ht="25.5">
      <c r="A303" s="199">
        <v>8682484502489</v>
      </c>
      <c r="B303" s="380" t="s">
        <v>445</v>
      </c>
      <c r="C303" s="46">
        <v>4</v>
      </c>
      <c r="D303" s="46">
        <f t="shared" si="18"/>
        <v>48</v>
      </c>
      <c r="E303" s="46" t="s">
        <v>45</v>
      </c>
      <c r="F303" s="396"/>
      <c r="G303" s="118">
        <v>47.07</v>
      </c>
      <c r="H303" s="199">
        <v>18682484502486</v>
      </c>
      <c r="J303" s="153"/>
    </row>
    <row r="304" spans="1:10" ht="25.5">
      <c r="A304" s="199">
        <v>8682484502496</v>
      </c>
      <c r="B304" s="380" t="s">
        <v>446</v>
      </c>
      <c r="C304" s="46">
        <v>4</v>
      </c>
      <c r="D304" s="46">
        <f t="shared" si="18"/>
        <v>48</v>
      </c>
      <c r="E304" s="46" t="s">
        <v>45</v>
      </c>
      <c r="F304" s="396"/>
      <c r="G304" s="118">
        <v>57.92</v>
      </c>
      <c r="H304" s="199">
        <v>18682484502493</v>
      </c>
      <c r="J304" s="153"/>
    </row>
    <row r="305" spans="1:10" ht="25.5">
      <c r="A305" s="199">
        <v>8682484502502</v>
      </c>
      <c r="B305" s="380" t="s">
        <v>439</v>
      </c>
      <c r="C305" s="46">
        <v>4</v>
      </c>
      <c r="D305" s="46">
        <f t="shared" si="18"/>
        <v>48</v>
      </c>
      <c r="E305" s="46" t="s">
        <v>45</v>
      </c>
      <c r="F305" s="396"/>
      <c r="G305" s="118">
        <v>57.92</v>
      </c>
      <c r="H305" s="199">
        <v>18682484502509</v>
      </c>
      <c r="J305" s="153"/>
    </row>
    <row r="306" spans="1:10" ht="25.5">
      <c r="A306" s="199">
        <v>8682484502519</v>
      </c>
      <c r="B306" s="380" t="s">
        <v>447</v>
      </c>
      <c r="C306" s="46">
        <v>4</v>
      </c>
      <c r="D306" s="46">
        <f t="shared" si="18"/>
        <v>48</v>
      </c>
      <c r="E306" s="46" t="s">
        <v>45</v>
      </c>
      <c r="F306" s="396"/>
      <c r="G306" s="118">
        <v>57.92</v>
      </c>
      <c r="H306" s="199">
        <v>18682484502516</v>
      </c>
      <c r="J306" s="153"/>
    </row>
    <row r="307" spans="1:10" ht="25.5">
      <c r="A307" s="199">
        <v>8682484502533</v>
      </c>
      <c r="B307" s="380" t="s">
        <v>448</v>
      </c>
      <c r="C307" s="46">
        <v>3</v>
      </c>
      <c r="D307" s="46">
        <f t="shared" si="18"/>
        <v>36</v>
      </c>
      <c r="E307" s="46" t="s">
        <v>45</v>
      </c>
      <c r="F307" s="396"/>
      <c r="G307" s="118">
        <v>68.33</v>
      </c>
      <c r="H307" s="199">
        <v>18682484502530</v>
      </c>
      <c r="J307" s="153"/>
    </row>
    <row r="308" spans="1:10" ht="25.5">
      <c r="A308" s="199">
        <v>8682484502540</v>
      </c>
      <c r="B308" s="380" t="s">
        <v>449</v>
      </c>
      <c r="C308" s="46">
        <v>3</v>
      </c>
      <c r="D308" s="46">
        <f t="shared" si="18"/>
        <v>36</v>
      </c>
      <c r="E308" s="46" t="s">
        <v>45</v>
      </c>
      <c r="F308" s="396"/>
      <c r="G308" s="118">
        <v>68.33</v>
      </c>
      <c r="H308" s="199">
        <v>18682484502547</v>
      </c>
      <c r="J308" s="153"/>
    </row>
    <row r="309" spans="1:10" ht="26.25" thickBot="1">
      <c r="A309" s="200">
        <v>8682484502526</v>
      </c>
      <c r="B309" s="313" t="s">
        <v>450</v>
      </c>
      <c r="C309" s="48">
        <v>3</v>
      </c>
      <c r="D309" s="48">
        <f t="shared" si="18"/>
        <v>36</v>
      </c>
      <c r="E309" s="48" t="s">
        <v>45</v>
      </c>
      <c r="F309" s="180"/>
      <c r="G309" s="119">
        <v>68.33</v>
      </c>
      <c r="H309" s="200">
        <v>18682484502523</v>
      </c>
      <c r="J309" s="153"/>
    </row>
    <row r="310" spans="1:10" ht="25.5">
      <c r="A310" s="193"/>
      <c r="B310" s="51"/>
      <c r="C310" s="224"/>
      <c r="D310" s="52"/>
      <c r="E310" s="224"/>
      <c r="F310" s="224"/>
      <c r="G310" s="225"/>
      <c r="H310" s="362"/>
      <c r="J310" s="153"/>
    </row>
    <row r="311" spans="1:10" ht="25.5">
      <c r="A311" s="193"/>
      <c r="B311" s="307" t="s">
        <v>265</v>
      </c>
      <c r="C311" s="52"/>
      <c r="D311" s="52"/>
      <c r="E311" s="52"/>
      <c r="F311" s="52"/>
      <c r="G311" s="120"/>
      <c r="H311" s="362"/>
      <c r="J311" s="153"/>
    </row>
    <row r="312" spans="1:10" ht="18.75" customHeight="1" thickBot="1">
      <c r="A312" s="193"/>
      <c r="B312" s="147"/>
      <c r="C312" s="52"/>
      <c r="D312" s="178"/>
      <c r="E312" s="52"/>
      <c r="F312" s="52"/>
      <c r="G312" s="120"/>
      <c r="H312" s="362"/>
      <c r="J312" s="153"/>
    </row>
    <row r="313" spans="1:10" ht="21.75" thickBot="1">
      <c r="A313" s="175" t="s">
        <v>303</v>
      </c>
      <c r="B313" s="387" t="s">
        <v>290</v>
      </c>
      <c r="C313" s="55" t="s">
        <v>302</v>
      </c>
      <c r="D313" s="174" t="s">
        <v>300</v>
      </c>
      <c r="E313" s="305" t="s">
        <v>39</v>
      </c>
      <c r="F313" s="174"/>
      <c r="G313" s="195" t="s">
        <v>48</v>
      </c>
      <c r="H313" s="175" t="s">
        <v>301</v>
      </c>
      <c r="J313" s="153"/>
    </row>
    <row r="314" spans="1:10" ht="25.5">
      <c r="A314" s="198">
        <v>8682484502007</v>
      </c>
      <c r="B314" s="312" t="s">
        <v>266</v>
      </c>
      <c r="C314" s="47">
        <v>6</v>
      </c>
      <c r="D314" s="46">
        <f aca="true" t="shared" si="19" ref="D314:D325">C314*12</f>
        <v>72</v>
      </c>
      <c r="E314" s="50" t="s">
        <v>45</v>
      </c>
      <c r="F314" s="179"/>
      <c r="G314" s="117">
        <v>33.48</v>
      </c>
      <c r="H314" s="217">
        <v>18682484502004</v>
      </c>
      <c r="J314" s="153"/>
    </row>
    <row r="315" spans="1:10" ht="25.5">
      <c r="A315" s="199">
        <v>8682484502014</v>
      </c>
      <c r="B315" s="380" t="s">
        <v>267</v>
      </c>
      <c r="C315" s="46">
        <v>6</v>
      </c>
      <c r="D315" s="46">
        <f t="shared" si="19"/>
        <v>72</v>
      </c>
      <c r="E315" s="46" t="s">
        <v>45</v>
      </c>
      <c r="F315" s="396"/>
      <c r="G315" s="118">
        <v>33.48</v>
      </c>
      <c r="H315" s="220">
        <v>18682484502011</v>
      </c>
      <c r="J315" s="153"/>
    </row>
    <row r="316" spans="1:10" ht="25.5">
      <c r="A316" s="199">
        <v>8682484502021</v>
      </c>
      <c r="B316" s="380" t="s">
        <v>268</v>
      </c>
      <c r="C316" s="46">
        <v>6</v>
      </c>
      <c r="D316" s="46">
        <f t="shared" si="19"/>
        <v>72</v>
      </c>
      <c r="E316" s="46" t="s">
        <v>45</v>
      </c>
      <c r="F316" s="396"/>
      <c r="G316" s="118">
        <v>33.48</v>
      </c>
      <c r="H316" s="220">
        <v>18682484502028</v>
      </c>
      <c r="J316" s="153"/>
    </row>
    <row r="317" spans="1:10" ht="25.5">
      <c r="A317" s="199">
        <v>8682484502038</v>
      </c>
      <c r="B317" s="380" t="s">
        <v>269</v>
      </c>
      <c r="C317" s="46">
        <v>6</v>
      </c>
      <c r="D317" s="46">
        <f t="shared" si="19"/>
        <v>72</v>
      </c>
      <c r="E317" s="46" t="s">
        <v>45</v>
      </c>
      <c r="F317" s="396"/>
      <c r="G317" s="118">
        <v>38.18</v>
      </c>
      <c r="H317" s="220">
        <v>18682484502035</v>
      </c>
      <c r="J317" s="153"/>
    </row>
    <row r="318" spans="1:10" ht="25.5">
      <c r="A318" s="199">
        <v>8682484502045</v>
      </c>
      <c r="B318" s="380" t="s">
        <v>270</v>
      </c>
      <c r="C318" s="46">
        <v>6</v>
      </c>
      <c r="D318" s="46">
        <f t="shared" si="19"/>
        <v>72</v>
      </c>
      <c r="E318" s="46" t="s">
        <v>45</v>
      </c>
      <c r="F318" s="396"/>
      <c r="G318" s="118">
        <v>38.18</v>
      </c>
      <c r="H318" s="220">
        <v>18682484502042</v>
      </c>
      <c r="J318" s="153"/>
    </row>
    <row r="319" spans="1:10" ht="25.5">
      <c r="A319" s="199">
        <v>8682484502052</v>
      </c>
      <c r="B319" s="380" t="s">
        <v>271</v>
      </c>
      <c r="C319" s="46">
        <v>6</v>
      </c>
      <c r="D319" s="46">
        <f t="shared" si="19"/>
        <v>72</v>
      </c>
      <c r="E319" s="46" t="s">
        <v>45</v>
      </c>
      <c r="F319" s="396"/>
      <c r="G319" s="118">
        <v>38.18</v>
      </c>
      <c r="H319" s="220">
        <v>18682484502059</v>
      </c>
      <c r="J319" s="153"/>
    </row>
    <row r="320" spans="1:10" ht="25.5">
      <c r="A320" s="199">
        <v>8682484502069</v>
      </c>
      <c r="B320" s="380" t="s">
        <v>272</v>
      </c>
      <c r="C320" s="46">
        <v>4</v>
      </c>
      <c r="D320" s="46">
        <f t="shared" si="19"/>
        <v>48</v>
      </c>
      <c r="E320" s="46" t="s">
        <v>45</v>
      </c>
      <c r="F320" s="396"/>
      <c r="G320" s="118">
        <v>49.4</v>
      </c>
      <c r="H320" s="220">
        <v>18682484502066</v>
      </c>
      <c r="J320" s="153"/>
    </row>
    <row r="321" spans="1:10" ht="25.5">
      <c r="A321" s="199">
        <v>8682484502076</v>
      </c>
      <c r="B321" s="380" t="s">
        <v>273</v>
      </c>
      <c r="C321" s="46">
        <v>4</v>
      </c>
      <c r="D321" s="46">
        <f t="shared" si="19"/>
        <v>48</v>
      </c>
      <c r="E321" s="46" t="s">
        <v>45</v>
      </c>
      <c r="F321" s="396"/>
      <c r="G321" s="118">
        <v>49.4</v>
      </c>
      <c r="H321" s="220">
        <v>18682484502073</v>
      </c>
      <c r="J321" s="153"/>
    </row>
    <row r="322" spans="1:10" ht="25.5">
      <c r="A322" s="199">
        <v>8682484502083</v>
      </c>
      <c r="B322" s="380" t="s">
        <v>274</v>
      </c>
      <c r="C322" s="46">
        <v>4</v>
      </c>
      <c r="D322" s="46">
        <f t="shared" si="19"/>
        <v>48</v>
      </c>
      <c r="E322" s="46" t="s">
        <v>45</v>
      </c>
      <c r="F322" s="396"/>
      <c r="G322" s="118">
        <v>49.4</v>
      </c>
      <c r="H322" s="220">
        <v>18682484502080</v>
      </c>
      <c r="J322" s="153"/>
    </row>
    <row r="323" spans="1:10" ht="25.5">
      <c r="A323" s="199">
        <v>8682484502090</v>
      </c>
      <c r="B323" s="380" t="s">
        <v>275</v>
      </c>
      <c r="C323" s="46">
        <v>4</v>
      </c>
      <c r="D323" s="46">
        <f t="shared" si="19"/>
        <v>48</v>
      </c>
      <c r="E323" s="46" t="s">
        <v>45</v>
      </c>
      <c r="F323" s="396"/>
      <c r="G323" s="118">
        <v>60.65</v>
      </c>
      <c r="H323" s="220">
        <v>18682484502097</v>
      </c>
      <c r="J323" s="153"/>
    </row>
    <row r="324" spans="1:10" ht="25.5">
      <c r="A324" s="199">
        <v>8682484502106</v>
      </c>
      <c r="B324" s="380" t="s">
        <v>276</v>
      </c>
      <c r="C324" s="46">
        <v>4</v>
      </c>
      <c r="D324" s="46">
        <f t="shared" si="19"/>
        <v>48</v>
      </c>
      <c r="E324" s="46" t="s">
        <v>45</v>
      </c>
      <c r="F324" s="396"/>
      <c r="G324" s="118">
        <v>60.65</v>
      </c>
      <c r="H324" s="220">
        <v>18682484502103</v>
      </c>
      <c r="J324" s="153"/>
    </row>
    <row r="325" spans="1:10" ht="26.25" thickBot="1">
      <c r="A325" s="200">
        <v>8682484502113</v>
      </c>
      <c r="B325" s="313" t="s">
        <v>277</v>
      </c>
      <c r="C325" s="48">
        <v>4</v>
      </c>
      <c r="D325" s="48">
        <f t="shared" si="19"/>
        <v>48</v>
      </c>
      <c r="E325" s="48" t="s">
        <v>45</v>
      </c>
      <c r="F325" s="180"/>
      <c r="G325" s="119">
        <v>60.65</v>
      </c>
      <c r="H325" s="221">
        <v>18682484502110</v>
      </c>
      <c r="J325" s="153"/>
    </row>
    <row r="326" spans="1:10" ht="25.5">
      <c r="A326" s="223"/>
      <c r="B326" s="316"/>
      <c r="C326" s="49"/>
      <c r="D326" s="49"/>
      <c r="E326" s="49"/>
      <c r="F326" s="49"/>
      <c r="G326" s="81"/>
      <c r="H326" s="362"/>
      <c r="J326" s="153"/>
    </row>
    <row r="327" spans="1:10" ht="21">
      <c r="A327" s="39"/>
      <c r="B327" s="303" t="s">
        <v>395</v>
      </c>
      <c r="C327"/>
      <c r="D327" s="101"/>
      <c r="E327" s="101"/>
      <c r="F327" s="101"/>
      <c r="G327" s="165"/>
      <c r="H327" s="362"/>
      <c r="J327" s="153"/>
    </row>
    <row r="328" spans="1:10" ht="21.75" thickBot="1">
      <c r="A328" s="227" t="s">
        <v>318</v>
      </c>
      <c r="B328" s="303"/>
      <c r="C328"/>
      <c r="D328" s="101"/>
      <c r="E328" s="101"/>
      <c r="F328" s="101"/>
      <c r="G328" s="165"/>
      <c r="H328" s="362"/>
      <c r="J328" s="153"/>
    </row>
    <row r="329" spans="1:10" ht="21.75" thickBot="1">
      <c r="A329" s="175" t="s">
        <v>303</v>
      </c>
      <c r="B329" s="164" t="s">
        <v>384</v>
      </c>
      <c r="C329" s="347" t="s">
        <v>302</v>
      </c>
      <c r="D329" s="55" t="s">
        <v>300</v>
      </c>
      <c r="E329" s="55" t="s">
        <v>39</v>
      </c>
      <c r="F329" s="305"/>
      <c r="G329" s="109" t="s">
        <v>48</v>
      </c>
      <c r="H329" s="175" t="s">
        <v>301</v>
      </c>
      <c r="J329" s="153"/>
    </row>
    <row r="330" spans="1:10" ht="25.5">
      <c r="A330" s="198">
        <v>8682484502816</v>
      </c>
      <c r="B330" s="379" t="s">
        <v>385</v>
      </c>
      <c r="C330" s="47">
        <v>72</v>
      </c>
      <c r="D330" s="47">
        <v>72</v>
      </c>
      <c r="E330" s="47" t="s">
        <v>45</v>
      </c>
      <c r="F330" s="179"/>
      <c r="G330" s="122">
        <v>32.51</v>
      </c>
      <c r="H330" s="198">
        <v>18682484502813</v>
      </c>
      <c r="J330" s="153"/>
    </row>
    <row r="331" spans="1:10" ht="25.5">
      <c r="A331" s="199">
        <v>8682484502809</v>
      </c>
      <c r="B331" s="380" t="s">
        <v>386</v>
      </c>
      <c r="C331" s="46">
        <v>72</v>
      </c>
      <c r="D331" s="46">
        <v>72</v>
      </c>
      <c r="E331" s="46" t="s">
        <v>45</v>
      </c>
      <c r="F331" s="396"/>
      <c r="G331" s="118">
        <v>32.51</v>
      </c>
      <c r="H331" s="199">
        <v>18682484502806</v>
      </c>
      <c r="J331" s="153"/>
    </row>
    <row r="332" spans="1:10" ht="25.5">
      <c r="A332" s="199">
        <v>8682484502847</v>
      </c>
      <c r="B332" s="380" t="s">
        <v>387</v>
      </c>
      <c r="C332" s="46">
        <v>72</v>
      </c>
      <c r="D332" s="46">
        <v>72</v>
      </c>
      <c r="E332" s="46" t="s">
        <v>45</v>
      </c>
      <c r="F332" s="396"/>
      <c r="G332" s="118">
        <v>39.33</v>
      </c>
      <c r="H332" s="199">
        <v>18682484502844</v>
      </c>
      <c r="J332" s="153"/>
    </row>
    <row r="333" spans="1:10" ht="25.5">
      <c r="A333" s="199">
        <v>8682484502830</v>
      </c>
      <c r="B333" s="380" t="s">
        <v>388</v>
      </c>
      <c r="C333" s="46">
        <v>72</v>
      </c>
      <c r="D333" s="46">
        <v>72</v>
      </c>
      <c r="E333" s="46" t="s">
        <v>45</v>
      </c>
      <c r="F333" s="396"/>
      <c r="G333" s="118">
        <v>39.33</v>
      </c>
      <c r="H333" s="199">
        <v>18682484502837</v>
      </c>
      <c r="J333" s="153"/>
    </row>
    <row r="334" spans="1:10" ht="25.5">
      <c r="A334" s="199">
        <v>8682484502878</v>
      </c>
      <c r="B334" s="380" t="s">
        <v>389</v>
      </c>
      <c r="C334" s="46">
        <v>48</v>
      </c>
      <c r="D334" s="46">
        <v>48</v>
      </c>
      <c r="E334" s="46" t="s">
        <v>45</v>
      </c>
      <c r="F334" s="396"/>
      <c r="G334" s="118">
        <v>48</v>
      </c>
      <c r="H334" s="199">
        <v>18682484502875</v>
      </c>
      <c r="J334" s="153"/>
    </row>
    <row r="335" spans="1:10" ht="25.5">
      <c r="A335" s="199">
        <v>8682484502861</v>
      </c>
      <c r="B335" s="380" t="s">
        <v>390</v>
      </c>
      <c r="C335" s="46">
        <v>48</v>
      </c>
      <c r="D335" s="46">
        <v>48</v>
      </c>
      <c r="E335" s="46" t="s">
        <v>45</v>
      </c>
      <c r="F335" s="396"/>
      <c r="G335" s="118">
        <v>48</v>
      </c>
      <c r="H335" s="199">
        <v>18682484502868</v>
      </c>
      <c r="J335" s="153"/>
    </row>
    <row r="336" spans="1:10" ht="25.5">
      <c r="A336" s="199">
        <v>8682484502908</v>
      </c>
      <c r="B336" s="380" t="s">
        <v>391</v>
      </c>
      <c r="C336" s="46">
        <v>48</v>
      </c>
      <c r="D336" s="46">
        <v>48</v>
      </c>
      <c r="E336" s="46" t="s">
        <v>45</v>
      </c>
      <c r="F336" s="396"/>
      <c r="G336" s="118">
        <v>57.92</v>
      </c>
      <c r="H336" s="199">
        <v>18682484502905</v>
      </c>
      <c r="J336" s="153"/>
    </row>
    <row r="337" spans="1:10" ht="25.5">
      <c r="A337" s="199">
        <v>8682484502892</v>
      </c>
      <c r="B337" s="380" t="s">
        <v>392</v>
      </c>
      <c r="C337" s="46">
        <v>48</v>
      </c>
      <c r="D337" s="46">
        <v>48</v>
      </c>
      <c r="E337" s="46" t="s">
        <v>45</v>
      </c>
      <c r="F337" s="396"/>
      <c r="G337" s="118">
        <v>57.92</v>
      </c>
      <c r="H337" s="199">
        <v>18682484502899</v>
      </c>
      <c r="J337" s="153"/>
    </row>
    <row r="338" spans="1:10" ht="25.5">
      <c r="A338" s="199">
        <v>8682484502960</v>
      </c>
      <c r="B338" s="380" t="s">
        <v>393</v>
      </c>
      <c r="C338" s="46">
        <v>36</v>
      </c>
      <c r="D338" s="46">
        <v>36</v>
      </c>
      <c r="E338" s="46" t="s">
        <v>45</v>
      </c>
      <c r="F338" s="396"/>
      <c r="G338" s="118">
        <v>73.47</v>
      </c>
      <c r="H338" s="199">
        <v>18682484502967</v>
      </c>
      <c r="J338" s="153"/>
    </row>
    <row r="339" spans="1:10" ht="26.25" thickBot="1">
      <c r="A339" s="200">
        <v>8682484502953</v>
      </c>
      <c r="B339" s="313" t="s">
        <v>394</v>
      </c>
      <c r="C339" s="48">
        <v>36</v>
      </c>
      <c r="D339" s="48">
        <v>36</v>
      </c>
      <c r="E339" s="48" t="s">
        <v>45</v>
      </c>
      <c r="F339" s="180"/>
      <c r="G339" s="119">
        <v>73.47</v>
      </c>
      <c r="H339" s="200">
        <v>18682484502950</v>
      </c>
      <c r="J339" s="153"/>
    </row>
    <row r="340" spans="1:10" ht="25.5">
      <c r="A340" s="193"/>
      <c r="B340" s="311"/>
      <c r="C340" s="224"/>
      <c r="D340" s="52"/>
      <c r="E340" s="224"/>
      <c r="F340" s="224"/>
      <c r="G340" s="225"/>
      <c r="J340" s="153"/>
    </row>
    <row r="341" spans="1:10" ht="25.5">
      <c r="A341" s="216"/>
      <c r="B341" s="307" t="s">
        <v>201</v>
      </c>
      <c r="C341" s="49"/>
      <c r="D341" s="49"/>
      <c r="E341" s="49"/>
      <c r="F341" s="49"/>
      <c r="G341" s="226"/>
      <c r="H341" s="362"/>
      <c r="J341" s="153"/>
    </row>
    <row r="342" spans="1:10" ht="14.25" customHeight="1" thickBot="1">
      <c r="A342" s="216"/>
      <c r="B342" s="315"/>
      <c r="C342" s="49"/>
      <c r="D342" s="49"/>
      <c r="E342" s="49"/>
      <c r="F342" s="49"/>
      <c r="G342" s="81"/>
      <c r="H342" s="362"/>
      <c r="J342" s="153"/>
    </row>
    <row r="343" spans="1:10" ht="21.75" thickBot="1">
      <c r="A343" s="175" t="s">
        <v>301</v>
      </c>
      <c r="B343" s="219" t="s">
        <v>221</v>
      </c>
      <c r="C343" s="141" t="s">
        <v>302</v>
      </c>
      <c r="D343" s="174" t="s">
        <v>300</v>
      </c>
      <c r="E343" s="305" t="s">
        <v>39</v>
      </c>
      <c r="F343" s="171" t="s">
        <v>472</v>
      </c>
      <c r="G343" s="195" t="s">
        <v>48</v>
      </c>
      <c r="H343" s="297" t="s">
        <v>303</v>
      </c>
      <c r="J343" s="153"/>
    </row>
    <row r="344" spans="1:10" ht="26.25" thickBot="1">
      <c r="A344" s="452">
        <v>18682484500062</v>
      </c>
      <c r="B344" s="314" t="s">
        <v>500</v>
      </c>
      <c r="C344" s="47">
        <v>12</v>
      </c>
      <c r="D344" s="47">
        <f aca="true" t="shared" si="20" ref="D344:D351">C344*12</f>
        <v>144</v>
      </c>
      <c r="E344" s="47" t="s">
        <v>49</v>
      </c>
      <c r="F344" s="415">
        <f>G344/12</f>
        <v>19.020833333333332</v>
      </c>
      <c r="G344" s="372">
        <v>228.25</v>
      </c>
      <c r="H344" s="389">
        <v>8682484500065</v>
      </c>
      <c r="J344" s="153"/>
    </row>
    <row r="345" spans="1:10" ht="26.25" thickBot="1">
      <c r="A345" s="452">
        <v>18682484500079</v>
      </c>
      <c r="B345" s="309" t="s">
        <v>501</v>
      </c>
      <c r="C345" s="46">
        <v>12</v>
      </c>
      <c r="D345" s="46">
        <f t="shared" si="20"/>
        <v>144</v>
      </c>
      <c r="E345" s="46" t="s">
        <v>49</v>
      </c>
      <c r="F345" s="411">
        <f>G345/12</f>
        <v>19.020833333333332</v>
      </c>
      <c r="G345" s="373">
        <v>228.25</v>
      </c>
      <c r="H345" s="357">
        <v>8682484500072</v>
      </c>
      <c r="J345" s="153"/>
    </row>
    <row r="346" spans="1:10" ht="25.5">
      <c r="A346" s="201">
        <v>8697404978053</v>
      </c>
      <c r="B346" s="314" t="s">
        <v>202</v>
      </c>
      <c r="C346" s="47">
        <v>12</v>
      </c>
      <c r="D346" s="47">
        <f t="shared" si="20"/>
        <v>144</v>
      </c>
      <c r="E346" s="47" t="s">
        <v>49</v>
      </c>
      <c r="F346" s="415">
        <f aca="true" t="shared" si="21" ref="F346:F351">G346/12</f>
        <v>20.1725</v>
      </c>
      <c r="G346" s="372">
        <v>242.07</v>
      </c>
      <c r="H346" s="370">
        <v>8697404977995</v>
      </c>
      <c r="J346" s="153"/>
    </row>
    <row r="347" spans="1:10" ht="25.5">
      <c r="A347" s="202">
        <v>8697404978060</v>
      </c>
      <c r="B347" s="309" t="s">
        <v>203</v>
      </c>
      <c r="C347" s="46">
        <v>12</v>
      </c>
      <c r="D347" s="46">
        <f t="shared" si="20"/>
        <v>144</v>
      </c>
      <c r="E347" s="46" t="s">
        <v>49</v>
      </c>
      <c r="F347" s="411">
        <f t="shared" si="21"/>
        <v>20.1725</v>
      </c>
      <c r="G347" s="373">
        <v>242.07</v>
      </c>
      <c r="H347" s="199">
        <v>8697404978008</v>
      </c>
      <c r="J347" s="153"/>
    </row>
    <row r="348" spans="1:10" ht="25.5">
      <c r="A348" s="202">
        <v>8697404978077</v>
      </c>
      <c r="B348" s="309" t="s">
        <v>204</v>
      </c>
      <c r="C348" s="46">
        <v>8</v>
      </c>
      <c r="D348" s="46">
        <f t="shared" si="20"/>
        <v>96</v>
      </c>
      <c r="E348" s="46" t="s">
        <v>49</v>
      </c>
      <c r="F348" s="411">
        <f t="shared" si="21"/>
        <v>24.025833333333335</v>
      </c>
      <c r="G348" s="373">
        <v>288.31</v>
      </c>
      <c r="H348" s="199">
        <v>8697404978015</v>
      </c>
      <c r="J348" s="153"/>
    </row>
    <row r="349" spans="1:10" ht="25.5">
      <c r="A349" s="202">
        <v>8697404978084</v>
      </c>
      <c r="B349" s="309" t="s">
        <v>205</v>
      </c>
      <c r="C349" s="46">
        <v>8</v>
      </c>
      <c r="D349" s="46">
        <f t="shared" si="20"/>
        <v>96</v>
      </c>
      <c r="E349" s="46" t="s">
        <v>49</v>
      </c>
      <c r="F349" s="411">
        <f t="shared" si="21"/>
        <v>24.025833333333335</v>
      </c>
      <c r="G349" s="373">
        <v>288.31</v>
      </c>
      <c r="H349" s="199">
        <v>8697404978022</v>
      </c>
      <c r="J349" s="153"/>
    </row>
    <row r="350" spans="1:10" ht="25.5">
      <c r="A350" s="202">
        <v>8697404978091</v>
      </c>
      <c r="B350" s="309" t="s">
        <v>206</v>
      </c>
      <c r="C350" s="46">
        <v>8</v>
      </c>
      <c r="D350" s="46">
        <f t="shared" si="20"/>
        <v>96</v>
      </c>
      <c r="E350" s="46" t="s">
        <v>49</v>
      </c>
      <c r="F350" s="411">
        <f t="shared" si="21"/>
        <v>28.61</v>
      </c>
      <c r="G350" s="373">
        <v>343.32</v>
      </c>
      <c r="H350" s="199">
        <v>8697404978039</v>
      </c>
      <c r="J350" s="153"/>
    </row>
    <row r="351" spans="1:10" ht="26.25" thickBot="1">
      <c r="A351" s="203">
        <v>8697404978107</v>
      </c>
      <c r="B351" s="310" t="s">
        <v>207</v>
      </c>
      <c r="C351" s="48">
        <v>8</v>
      </c>
      <c r="D351" s="48">
        <f t="shared" si="20"/>
        <v>96</v>
      </c>
      <c r="E351" s="48" t="s">
        <v>49</v>
      </c>
      <c r="F351" s="410">
        <f t="shared" si="21"/>
        <v>28.61</v>
      </c>
      <c r="G351" s="374">
        <v>343.32</v>
      </c>
      <c r="H351" s="200">
        <v>8697404978046</v>
      </c>
      <c r="J351" s="153"/>
    </row>
    <row r="352" spans="1:10" ht="25.5">
      <c r="A352" s="216"/>
      <c r="B352" s="307"/>
      <c r="C352" s="224"/>
      <c r="D352" s="49"/>
      <c r="E352" s="224"/>
      <c r="F352" s="224"/>
      <c r="G352" s="225"/>
      <c r="H352" s="361">
        <v>6</v>
      </c>
      <c r="J352" s="153"/>
    </row>
    <row r="353" spans="1:10" ht="25.5">
      <c r="A353" s="216"/>
      <c r="B353" s="307"/>
      <c r="C353" s="224"/>
      <c r="D353" s="49"/>
      <c r="E353" s="224"/>
      <c r="F353" s="224"/>
      <c r="G353" s="225"/>
      <c r="H353" s="362"/>
      <c r="J353" s="153"/>
    </row>
    <row r="354" spans="1:10" ht="25.5">
      <c r="A354" s="193"/>
      <c r="B354" s="307" t="s">
        <v>315</v>
      </c>
      <c r="C354" s="52"/>
      <c r="D354" s="52"/>
      <c r="E354" s="52"/>
      <c r="F354" s="52"/>
      <c r="G354" s="165">
        <v>45306</v>
      </c>
      <c r="H354" s="362"/>
      <c r="J354" s="153"/>
    </row>
    <row r="355" spans="1:10" ht="26.25" thickBot="1">
      <c r="A355" s="227" t="s">
        <v>318</v>
      </c>
      <c r="B355" s="307"/>
      <c r="C355" s="52"/>
      <c r="D355" s="178"/>
      <c r="E355" s="52"/>
      <c r="F355" s="52"/>
      <c r="G355" s="120"/>
      <c r="H355" s="362"/>
      <c r="J355" s="153"/>
    </row>
    <row r="356" spans="1:10" ht="21.75" thickBot="1">
      <c r="A356" s="297" t="s">
        <v>301</v>
      </c>
      <c r="B356" s="164" t="s">
        <v>317</v>
      </c>
      <c r="C356" s="55" t="s">
        <v>1</v>
      </c>
      <c r="D356" s="174" t="s">
        <v>300</v>
      </c>
      <c r="E356" s="305" t="s">
        <v>39</v>
      </c>
      <c r="F356" s="171" t="s">
        <v>472</v>
      </c>
      <c r="G356" s="195" t="s">
        <v>2</v>
      </c>
      <c r="H356" s="297" t="s">
        <v>303</v>
      </c>
      <c r="J356" s="153"/>
    </row>
    <row r="357" spans="1:10" ht="25.5">
      <c r="A357" s="298">
        <v>18682484500246</v>
      </c>
      <c r="B357" s="312" t="s">
        <v>316</v>
      </c>
      <c r="C357" s="50">
        <v>24</v>
      </c>
      <c r="D357" s="50">
        <f>C357*12</f>
        <v>288</v>
      </c>
      <c r="E357" s="50" t="s">
        <v>49</v>
      </c>
      <c r="F357" s="412">
        <f>G357/12</f>
        <v>9.538333333333332</v>
      </c>
      <c r="G357" s="388">
        <v>114.46</v>
      </c>
      <c r="H357" s="198">
        <v>8682484500249</v>
      </c>
      <c r="J357" s="153"/>
    </row>
    <row r="358" spans="1:10" ht="26.25" thickBot="1">
      <c r="A358" s="299">
        <v>18682484500253</v>
      </c>
      <c r="B358" s="313" t="s">
        <v>474</v>
      </c>
      <c r="C358" s="48">
        <v>24</v>
      </c>
      <c r="D358" s="48">
        <f>C358*12</f>
        <v>288</v>
      </c>
      <c r="E358" s="48" t="s">
        <v>49</v>
      </c>
      <c r="F358" s="413">
        <f>G358/12</f>
        <v>9.538333333333332</v>
      </c>
      <c r="G358" s="374">
        <v>114.46</v>
      </c>
      <c r="H358" s="200">
        <v>8682484500256</v>
      </c>
      <c r="J358" s="153"/>
    </row>
    <row r="359" spans="1:10" ht="25.5">
      <c r="A359" s="216"/>
      <c r="B359" s="307"/>
      <c r="C359" s="224"/>
      <c r="D359" s="49"/>
      <c r="E359" s="224"/>
      <c r="F359" s="224"/>
      <c r="G359" s="225"/>
      <c r="H359" s="362"/>
      <c r="J359" s="153"/>
    </row>
    <row r="360" spans="1:10" ht="25.5">
      <c r="A360" s="216"/>
      <c r="B360" s="307" t="s">
        <v>278</v>
      </c>
      <c r="C360" s="80"/>
      <c r="D360" s="49"/>
      <c r="E360" s="80"/>
      <c r="F360" s="80"/>
      <c r="G360" s="206"/>
      <c r="H360" s="362"/>
      <c r="J360" s="153"/>
    </row>
    <row r="361" spans="1:10" ht="17.25" customHeight="1" thickBot="1">
      <c r="A361" s="216"/>
      <c r="B361" s="307"/>
      <c r="C361" s="80"/>
      <c r="D361" s="49"/>
      <c r="E361" s="80"/>
      <c r="F361" s="80"/>
      <c r="G361" s="206"/>
      <c r="H361" s="362"/>
      <c r="J361" s="153"/>
    </row>
    <row r="362" spans="1:10" ht="21.75" thickBot="1">
      <c r="A362" s="175" t="s">
        <v>301</v>
      </c>
      <c r="B362" s="219" t="s">
        <v>208</v>
      </c>
      <c r="C362" s="55" t="s">
        <v>302</v>
      </c>
      <c r="D362" s="174" t="s">
        <v>300</v>
      </c>
      <c r="E362" s="305" t="s">
        <v>39</v>
      </c>
      <c r="F362" s="171" t="s">
        <v>472</v>
      </c>
      <c r="G362" s="195" t="s">
        <v>2</v>
      </c>
      <c r="H362" s="297" t="s">
        <v>303</v>
      </c>
      <c r="J362" s="153"/>
    </row>
    <row r="363" spans="1:10" ht="25.5">
      <c r="A363" s="198">
        <v>1868248500208</v>
      </c>
      <c r="B363" s="314" t="s">
        <v>279</v>
      </c>
      <c r="C363" s="47">
        <v>6</v>
      </c>
      <c r="D363" s="50">
        <f>C363*12</f>
        <v>72</v>
      </c>
      <c r="E363" s="47" t="s">
        <v>49</v>
      </c>
      <c r="F363" s="409">
        <f>G363/12</f>
        <v>33.205</v>
      </c>
      <c r="G363" s="372">
        <v>398.46</v>
      </c>
      <c r="H363" s="198">
        <v>8682484500201</v>
      </c>
      <c r="J363" s="153"/>
    </row>
    <row r="364" spans="1:10" ht="25.5">
      <c r="A364" s="199">
        <v>1868248500215</v>
      </c>
      <c r="B364" s="309" t="s">
        <v>280</v>
      </c>
      <c r="C364" s="46">
        <v>6</v>
      </c>
      <c r="D364" s="46">
        <f>C364*12</f>
        <v>72</v>
      </c>
      <c r="E364" s="46" t="s">
        <v>49</v>
      </c>
      <c r="F364" s="409">
        <f>G364/12</f>
        <v>33.205</v>
      </c>
      <c r="G364" s="373">
        <v>398.46</v>
      </c>
      <c r="H364" s="199">
        <v>8682484500218</v>
      </c>
      <c r="J364" s="153"/>
    </row>
    <row r="365" spans="1:10" ht="25.5">
      <c r="A365" s="199">
        <v>1868248500222</v>
      </c>
      <c r="B365" s="309" t="s">
        <v>281</v>
      </c>
      <c r="C365" s="46">
        <v>12</v>
      </c>
      <c r="D365" s="46">
        <f>C365*12</f>
        <v>144</v>
      </c>
      <c r="E365" s="46" t="s">
        <v>49</v>
      </c>
      <c r="F365" s="409">
        <f>G365/12</f>
        <v>22.006666666666664</v>
      </c>
      <c r="G365" s="373">
        <v>264.08</v>
      </c>
      <c r="H365" s="199">
        <v>8682484500225</v>
      </c>
      <c r="J365" s="153"/>
    </row>
    <row r="366" spans="1:10" ht="26.25" thickBot="1">
      <c r="A366" s="200">
        <v>1868248500239</v>
      </c>
      <c r="B366" s="310" t="s">
        <v>282</v>
      </c>
      <c r="C366" s="48">
        <v>12</v>
      </c>
      <c r="D366" s="48">
        <f>C366*12</f>
        <v>144</v>
      </c>
      <c r="E366" s="48" t="s">
        <v>49</v>
      </c>
      <c r="F366" s="413">
        <f>G366/12</f>
        <v>22.006666666666664</v>
      </c>
      <c r="G366" s="374">
        <v>264.08</v>
      </c>
      <c r="H366" s="200">
        <v>8682484500232</v>
      </c>
      <c r="J366" s="153"/>
    </row>
    <row r="367" spans="1:10" ht="25.5">
      <c r="A367" s="216"/>
      <c r="B367" s="307"/>
      <c r="C367" s="80"/>
      <c r="D367" s="49"/>
      <c r="E367" s="80"/>
      <c r="F367" s="80"/>
      <c r="G367" s="207"/>
      <c r="H367" s="362"/>
      <c r="J367" s="153"/>
    </row>
    <row r="368" spans="1:10" ht="25.5" customHeight="1">
      <c r="A368" s="216"/>
      <c r="B368" s="307" t="s">
        <v>283</v>
      </c>
      <c r="C368" s="80"/>
      <c r="D368" s="49"/>
      <c r="E368" s="80"/>
      <c r="F368" s="80"/>
      <c r="G368" s="206"/>
      <c r="H368" s="362"/>
      <c r="J368" s="153"/>
    </row>
    <row r="369" spans="1:10" ht="20.25" customHeight="1" thickBot="1">
      <c r="A369" s="216"/>
      <c r="B369" s="307"/>
      <c r="C369" s="80"/>
      <c r="D369" s="49"/>
      <c r="E369" s="80"/>
      <c r="F369" s="80"/>
      <c r="G369" s="206"/>
      <c r="H369" s="362"/>
      <c r="J369" s="153"/>
    </row>
    <row r="370" spans="1:10" ht="21.75" thickBot="1">
      <c r="A370" s="175" t="s">
        <v>301</v>
      </c>
      <c r="B370" s="382" t="s">
        <v>215</v>
      </c>
      <c r="C370" s="55" t="s">
        <v>302</v>
      </c>
      <c r="D370" s="174" t="s">
        <v>300</v>
      </c>
      <c r="E370" s="305" t="s">
        <v>39</v>
      </c>
      <c r="F370" s="171" t="s">
        <v>472</v>
      </c>
      <c r="G370" s="195" t="s">
        <v>2</v>
      </c>
      <c r="H370" s="175" t="s">
        <v>303</v>
      </c>
      <c r="J370" s="153"/>
    </row>
    <row r="371" spans="1:10" ht="25.5">
      <c r="A371" s="198">
        <v>1868248500406</v>
      </c>
      <c r="B371" s="379" t="s">
        <v>284</v>
      </c>
      <c r="C371" s="47">
        <v>4</v>
      </c>
      <c r="D371" s="50">
        <f>C371*12</f>
        <v>48</v>
      </c>
      <c r="E371" s="47" t="s">
        <v>49</v>
      </c>
      <c r="F371" s="414">
        <f>G371/12</f>
        <v>32.46666666666667</v>
      </c>
      <c r="G371" s="117">
        <v>389.6</v>
      </c>
      <c r="H371" s="198">
        <v>8682484500409</v>
      </c>
      <c r="J371" s="153"/>
    </row>
    <row r="372" spans="1:10" ht="25.5">
      <c r="A372" s="199">
        <v>1868248500413</v>
      </c>
      <c r="B372" s="379" t="s">
        <v>285</v>
      </c>
      <c r="C372" s="142">
        <v>4</v>
      </c>
      <c r="D372" s="46">
        <f>C372*12</f>
        <v>48</v>
      </c>
      <c r="E372" s="47" t="s">
        <v>49</v>
      </c>
      <c r="F372" s="415">
        <f>G372/12</f>
        <v>32.46666666666667</v>
      </c>
      <c r="G372" s="148">
        <v>389.6</v>
      </c>
      <c r="H372" s="199">
        <v>8682484500416</v>
      </c>
      <c r="J372" s="153"/>
    </row>
    <row r="373" spans="1:10" ht="25.5">
      <c r="A373" s="199">
        <v>1868248500420</v>
      </c>
      <c r="B373" s="380" t="s">
        <v>286</v>
      </c>
      <c r="C373" s="149">
        <v>8</v>
      </c>
      <c r="D373" s="46">
        <f>C373*12</f>
        <v>96</v>
      </c>
      <c r="E373" s="46" t="s">
        <v>49</v>
      </c>
      <c r="F373" s="415">
        <f>G373/12</f>
        <v>20.176666666666666</v>
      </c>
      <c r="G373" s="150">
        <v>242.12</v>
      </c>
      <c r="H373" s="199">
        <v>8682484500423</v>
      </c>
      <c r="J373" s="153"/>
    </row>
    <row r="374" spans="1:10" ht="26.25" thickBot="1">
      <c r="A374" s="200">
        <v>1868248500437</v>
      </c>
      <c r="B374" s="313" t="s">
        <v>287</v>
      </c>
      <c r="C374" s="48">
        <v>8</v>
      </c>
      <c r="D374" s="48">
        <f>C374*12</f>
        <v>96</v>
      </c>
      <c r="E374" s="48" t="s">
        <v>49</v>
      </c>
      <c r="F374" s="417">
        <f>G374/12</f>
        <v>20.176666666666666</v>
      </c>
      <c r="G374" s="119">
        <v>242.12</v>
      </c>
      <c r="H374" s="200">
        <v>8682484500430</v>
      </c>
      <c r="J374" s="153"/>
    </row>
    <row r="375" spans="1:10" ht="25.5">
      <c r="A375" s="216"/>
      <c r="B375" s="307"/>
      <c r="C375" s="80"/>
      <c r="D375" s="49"/>
      <c r="E375" s="80"/>
      <c r="F375" s="80"/>
      <c r="G375" s="207"/>
      <c r="H375" s="361"/>
      <c r="J375" s="153"/>
    </row>
    <row r="376" spans="1:10" ht="25.5">
      <c r="A376" s="216"/>
      <c r="B376" s="307"/>
      <c r="C376" s="80"/>
      <c r="D376" s="49"/>
      <c r="E376" s="80"/>
      <c r="F376" s="80"/>
      <c r="G376" s="207"/>
      <c r="H376" s="361"/>
      <c r="J376" s="153"/>
    </row>
    <row r="377" spans="1:10" ht="25.5">
      <c r="A377" s="216"/>
      <c r="B377" s="307" t="s">
        <v>288</v>
      </c>
      <c r="C377" s="80"/>
      <c r="D377" s="49"/>
      <c r="E377" s="80"/>
      <c r="F377" s="80"/>
      <c r="G377" s="165"/>
      <c r="J377" s="153"/>
    </row>
    <row r="378" spans="1:10" ht="18.75" customHeight="1" thickBot="1">
      <c r="A378" s="216"/>
      <c r="B378" s="307"/>
      <c r="C378" s="80"/>
      <c r="D378" s="49"/>
      <c r="E378" s="80"/>
      <c r="F378" s="80"/>
      <c r="G378" s="206"/>
      <c r="H378" s="362"/>
      <c r="J378" s="153"/>
    </row>
    <row r="379" spans="1:10" ht="21.75" thickBot="1">
      <c r="A379" s="175" t="s">
        <v>301</v>
      </c>
      <c r="B379" s="382" t="s">
        <v>208</v>
      </c>
      <c r="C379" s="55" t="s">
        <v>302</v>
      </c>
      <c r="D379" s="174" t="s">
        <v>300</v>
      </c>
      <c r="E379" s="305" t="s">
        <v>39</v>
      </c>
      <c r="F379" s="171" t="s">
        <v>472</v>
      </c>
      <c r="G379" s="195" t="s">
        <v>2</v>
      </c>
      <c r="H379" s="175" t="s">
        <v>303</v>
      </c>
      <c r="J379" s="153"/>
    </row>
    <row r="380" spans="1:10" ht="25.5">
      <c r="A380" s="199">
        <v>8697404977674</v>
      </c>
      <c r="B380" s="379" t="s">
        <v>209</v>
      </c>
      <c r="C380" s="47">
        <v>4</v>
      </c>
      <c r="D380" s="50">
        <f aca="true" t="shared" si="22" ref="D380:D385">C380*12</f>
        <v>48</v>
      </c>
      <c r="E380" s="47" t="s">
        <v>49</v>
      </c>
      <c r="F380" s="409">
        <f aca="true" t="shared" si="23" ref="F380:F385">G380/12</f>
        <v>59.0525</v>
      </c>
      <c r="G380" s="117">
        <v>708.63</v>
      </c>
      <c r="H380" s="198">
        <v>8697404977636</v>
      </c>
      <c r="J380" s="153"/>
    </row>
    <row r="381" spans="1:10" ht="25.5">
      <c r="A381" s="199">
        <v>8697404977681</v>
      </c>
      <c r="B381" s="380" t="s">
        <v>210</v>
      </c>
      <c r="C381" s="46">
        <v>4</v>
      </c>
      <c r="D381" s="46">
        <f t="shared" si="22"/>
        <v>48</v>
      </c>
      <c r="E381" s="46" t="s">
        <v>49</v>
      </c>
      <c r="F381" s="409">
        <f t="shared" si="23"/>
        <v>59.0525</v>
      </c>
      <c r="G381" s="118">
        <v>708.63</v>
      </c>
      <c r="H381" s="199">
        <v>8697404977643</v>
      </c>
      <c r="J381" s="153"/>
    </row>
    <row r="382" spans="1:10" ht="25.5">
      <c r="A382" s="199">
        <v>8697404977698</v>
      </c>
      <c r="B382" s="380" t="s">
        <v>211</v>
      </c>
      <c r="C382" s="46">
        <v>8</v>
      </c>
      <c r="D382" s="46">
        <f t="shared" si="22"/>
        <v>96</v>
      </c>
      <c r="E382" s="46" t="s">
        <v>49</v>
      </c>
      <c r="F382" s="409">
        <f t="shared" si="23"/>
        <v>31.765</v>
      </c>
      <c r="G382" s="118">
        <v>381.18</v>
      </c>
      <c r="H382" s="199">
        <v>8697404977650</v>
      </c>
      <c r="J382" s="153"/>
    </row>
    <row r="383" spans="1:10" ht="25.5">
      <c r="A383" s="199">
        <v>8697404977704</v>
      </c>
      <c r="B383" s="380" t="s">
        <v>212</v>
      </c>
      <c r="C383" s="46">
        <v>8</v>
      </c>
      <c r="D383" s="46">
        <f t="shared" si="22"/>
        <v>96</v>
      </c>
      <c r="E383" s="46" t="s">
        <v>49</v>
      </c>
      <c r="F383" s="409">
        <f t="shared" si="23"/>
        <v>31.765</v>
      </c>
      <c r="G383" s="118">
        <v>381.18</v>
      </c>
      <c r="H383" s="199">
        <v>8697404977667</v>
      </c>
      <c r="J383" s="153"/>
    </row>
    <row r="384" spans="1:10" ht="25.5">
      <c r="A384" s="199">
        <v>8697404973263</v>
      </c>
      <c r="B384" s="380" t="s">
        <v>213</v>
      </c>
      <c r="C384" s="46">
        <v>12</v>
      </c>
      <c r="D384" s="46">
        <f t="shared" si="22"/>
        <v>144</v>
      </c>
      <c r="E384" s="46" t="s">
        <v>49</v>
      </c>
      <c r="F384" s="409">
        <f t="shared" si="23"/>
        <v>18.870833333333334</v>
      </c>
      <c r="G384" s="118">
        <v>226.45</v>
      </c>
      <c r="H384" s="199">
        <v>8697404973256</v>
      </c>
      <c r="J384" s="153"/>
    </row>
    <row r="385" spans="1:10" ht="26.25" thickBot="1">
      <c r="A385" s="368">
        <v>8697404973294</v>
      </c>
      <c r="B385" s="383" t="s">
        <v>214</v>
      </c>
      <c r="C385" s="73">
        <v>12</v>
      </c>
      <c r="D385" s="48">
        <f t="shared" si="22"/>
        <v>144</v>
      </c>
      <c r="E385" s="73" t="s">
        <v>49</v>
      </c>
      <c r="F385" s="416">
        <f t="shared" si="23"/>
        <v>18.870833333333334</v>
      </c>
      <c r="G385" s="145">
        <v>226.45</v>
      </c>
      <c r="H385" s="200">
        <v>8697404973300</v>
      </c>
      <c r="J385" s="153"/>
    </row>
    <row r="386" spans="1:10" ht="25.5">
      <c r="A386" s="216"/>
      <c r="B386" s="307"/>
      <c r="C386" s="80"/>
      <c r="D386" s="49"/>
      <c r="E386" s="80"/>
      <c r="F386" s="80"/>
      <c r="G386" s="207"/>
      <c r="H386" s="362"/>
      <c r="J386" s="153"/>
    </row>
    <row r="387" spans="1:10" ht="25.5">
      <c r="A387" s="216"/>
      <c r="B387" s="307" t="s">
        <v>289</v>
      </c>
      <c r="C387" s="80"/>
      <c r="D387" s="49"/>
      <c r="E387" s="80"/>
      <c r="F387" s="80"/>
      <c r="G387" s="206"/>
      <c r="H387" s="362"/>
      <c r="J387" s="153"/>
    </row>
    <row r="388" spans="1:10" ht="18" customHeight="1" thickBot="1">
      <c r="A388" s="216"/>
      <c r="B388" s="307"/>
      <c r="C388" s="80"/>
      <c r="D388" s="49"/>
      <c r="E388" s="80"/>
      <c r="F388" s="80"/>
      <c r="G388" s="206"/>
      <c r="H388" s="362"/>
      <c r="J388" s="153"/>
    </row>
    <row r="389" spans="1:10" ht="21.75" thickBot="1">
      <c r="A389" s="175" t="s">
        <v>301</v>
      </c>
      <c r="B389" s="382" t="s">
        <v>215</v>
      </c>
      <c r="C389" s="55" t="s">
        <v>302</v>
      </c>
      <c r="D389" s="174" t="s">
        <v>300</v>
      </c>
      <c r="E389" s="305" t="s">
        <v>39</v>
      </c>
      <c r="F389" s="171" t="s">
        <v>472</v>
      </c>
      <c r="G389" s="195" t="s">
        <v>2</v>
      </c>
      <c r="H389" s="175" t="s">
        <v>303</v>
      </c>
      <c r="J389" s="153"/>
    </row>
    <row r="390" spans="1:10" ht="25.5">
      <c r="A390" s="370">
        <v>8697404977759</v>
      </c>
      <c r="B390" s="379" t="s">
        <v>216</v>
      </c>
      <c r="C390" s="47">
        <v>4</v>
      </c>
      <c r="D390" s="50">
        <f>C390*12</f>
        <v>48</v>
      </c>
      <c r="E390" s="47" t="s">
        <v>49</v>
      </c>
      <c r="F390" s="409">
        <f>G390/12</f>
        <v>52.45083333333333</v>
      </c>
      <c r="G390" s="117">
        <v>629.41</v>
      </c>
      <c r="H390" s="198">
        <v>8697404973317</v>
      </c>
      <c r="J390" s="153"/>
    </row>
    <row r="391" spans="1:10" ht="25.5">
      <c r="A391" s="370">
        <v>8697404977766</v>
      </c>
      <c r="B391" s="379" t="s">
        <v>217</v>
      </c>
      <c r="C391" s="142">
        <v>4</v>
      </c>
      <c r="D391" s="46">
        <f>C391*12</f>
        <v>48</v>
      </c>
      <c r="E391" s="47" t="s">
        <v>49</v>
      </c>
      <c r="F391" s="409">
        <f>G391/12</f>
        <v>52.45083333333333</v>
      </c>
      <c r="G391" s="148">
        <v>629.41</v>
      </c>
      <c r="H391" s="199">
        <v>8697404973324</v>
      </c>
      <c r="J391" s="153"/>
    </row>
    <row r="392" spans="1:10" ht="25.5">
      <c r="A392" s="199">
        <v>8697404977773</v>
      </c>
      <c r="B392" s="380" t="s">
        <v>218</v>
      </c>
      <c r="C392" s="149">
        <v>8</v>
      </c>
      <c r="D392" s="46">
        <f>C392*12</f>
        <v>96</v>
      </c>
      <c r="E392" s="46" t="s">
        <v>49</v>
      </c>
      <c r="F392" s="409">
        <f>G392/12</f>
        <v>27.878333333333334</v>
      </c>
      <c r="G392" s="150">
        <v>334.54</v>
      </c>
      <c r="H392" s="199">
        <v>8697404973331</v>
      </c>
      <c r="J392" s="153"/>
    </row>
    <row r="393" spans="1:10" ht="26.25" thickBot="1">
      <c r="A393" s="200">
        <v>8697404977780</v>
      </c>
      <c r="B393" s="313" t="s">
        <v>219</v>
      </c>
      <c r="C393" s="48">
        <v>8</v>
      </c>
      <c r="D393" s="48">
        <f>C393*12</f>
        <v>96</v>
      </c>
      <c r="E393" s="48" t="s">
        <v>49</v>
      </c>
      <c r="F393" s="413">
        <f>G393/12</f>
        <v>27.878333333333334</v>
      </c>
      <c r="G393" s="119">
        <v>334.54</v>
      </c>
      <c r="H393" s="200">
        <v>8697404973348</v>
      </c>
      <c r="J393" s="153"/>
    </row>
    <row r="394" spans="1:10" ht="18.75">
      <c r="A394" s="186"/>
      <c r="B394" s="317"/>
      <c r="C394" s="34"/>
      <c r="D394" s="154"/>
      <c r="E394" s="34"/>
      <c r="F394" s="34"/>
      <c r="G394" s="116"/>
      <c r="H394" s="361">
        <v>7</v>
      </c>
      <c r="J394" s="153"/>
    </row>
    <row r="395" spans="1:10" ht="21">
      <c r="A395" s="227" t="s">
        <v>318</v>
      </c>
      <c r="B395" s="307" t="s">
        <v>347</v>
      </c>
      <c r="C395" s="34"/>
      <c r="D395" s="34"/>
      <c r="E395" s="34"/>
      <c r="F395" s="34"/>
      <c r="G395" s="165">
        <v>45306</v>
      </c>
      <c r="J395" s="153"/>
    </row>
    <row r="396" spans="1:10" ht="21.75" customHeight="1" thickBot="1">
      <c r="A396" s="227" t="s">
        <v>319</v>
      </c>
      <c r="B396" s="307"/>
      <c r="C396" s="34"/>
      <c r="D396" s="34"/>
      <c r="E396" s="34"/>
      <c r="F396" s="34"/>
      <c r="G396" s="116"/>
      <c r="H396" s="362"/>
      <c r="J396" s="153"/>
    </row>
    <row r="397" spans="1:10" ht="21.75" thickBot="1">
      <c r="A397" s="175" t="s">
        <v>303</v>
      </c>
      <c r="B397" s="151" t="s">
        <v>320</v>
      </c>
      <c r="C397" s="55" t="s">
        <v>47</v>
      </c>
      <c r="D397" s="55" t="s">
        <v>47</v>
      </c>
      <c r="E397" s="141" t="s">
        <v>39</v>
      </c>
      <c r="F397" s="391"/>
      <c r="G397" s="109" t="s">
        <v>48</v>
      </c>
      <c r="H397" s="175" t="s">
        <v>301</v>
      </c>
      <c r="J397" s="153"/>
    </row>
    <row r="398" spans="1:10" ht="25.5">
      <c r="A398" s="213">
        <v>8682484500614</v>
      </c>
      <c r="B398" s="314" t="s">
        <v>321</v>
      </c>
      <c r="C398" s="47">
        <v>48</v>
      </c>
      <c r="D398" s="47">
        <v>48</v>
      </c>
      <c r="E398" s="47" t="s">
        <v>45</v>
      </c>
      <c r="F398" s="179"/>
      <c r="G398" s="117">
        <v>54.15</v>
      </c>
      <c r="H398" s="213">
        <v>18682484500611</v>
      </c>
      <c r="J398" s="153"/>
    </row>
    <row r="399" spans="1:10" ht="25.5">
      <c r="A399" s="214">
        <v>8682484500607</v>
      </c>
      <c r="B399" s="309" t="s">
        <v>322</v>
      </c>
      <c r="C399" s="46">
        <v>48</v>
      </c>
      <c r="D399" s="46">
        <v>48</v>
      </c>
      <c r="E399" s="46" t="s">
        <v>45</v>
      </c>
      <c r="F399" s="396"/>
      <c r="G399" s="118">
        <v>54.15</v>
      </c>
      <c r="H399" s="214">
        <v>18682484500604</v>
      </c>
      <c r="J399" s="153"/>
    </row>
    <row r="400" spans="1:10" ht="25.5">
      <c r="A400" s="214">
        <v>8682484500638</v>
      </c>
      <c r="B400" s="309" t="s">
        <v>323</v>
      </c>
      <c r="C400" s="46">
        <v>48</v>
      </c>
      <c r="D400" s="46">
        <v>48</v>
      </c>
      <c r="E400" s="46" t="s">
        <v>45</v>
      </c>
      <c r="F400" s="396"/>
      <c r="G400" s="118">
        <v>60.67</v>
      </c>
      <c r="H400" s="214">
        <v>18682484500635</v>
      </c>
      <c r="J400" s="153"/>
    </row>
    <row r="401" spans="1:10" ht="25.5">
      <c r="A401" s="214">
        <v>8682484500621</v>
      </c>
      <c r="B401" s="309" t="s">
        <v>324</v>
      </c>
      <c r="C401" s="46">
        <v>48</v>
      </c>
      <c r="D401" s="46">
        <v>48</v>
      </c>
      <c r="E401" s="46" t="s">
        <v>45</v>
      </c>
      <c r="F401" s="396"/>
      <c r="G401" s="118">
        <v>60.67</v>
      </c>
      <c r="H401" s="214">
        <v>18682484500628</v>
      </c>
      <c r="J401" s="153"/>
    </row>
    <row r="402" spans="1:10" ht="25.5">
      <c r="A402" s="214">
        <v>8682484500652</v>
      </c>
      <c r="B402" s="309" t="s">
        <v>325</v>
      </c>
      <c r="C402" s="46">
        <v>36</v>
      </c>
      <c r="D402" s="46">
        <v>36</v>
      </c>
      <c r="E402" s="46" t="s">
        <v>45</v>
      </c>
      <c r="F402" s="396"/>
      <c r="G402" s="118">
        <v>69.36</v>
      </c>
      <c r="H402" s="214">
        <v>18682484500659</v>
      </c>
      <c r="J402" s="153"/>
    </row>
    <row r="403" spans="1:10" ht="25.5">
      <c r="A403" s="214">
        <v>8682484500645</v>
      </c>
      <c r="B403" s="309" t="s">
        <v>326</v>
      </c>
      <c r="C403" s="46">
        <v>36</v>
      </c>
      <c r="D403" s="46">
        <v>36</v>
      </c>
      <c r="E403" s="46" t="s">
        <v>45</v>
      </c>
      <c r="F403" s="396"/>
      <c r="G403" s="118">
        <v>69.36</v>
      </c>
      <c r="H403" s="214">
        <v>18682484500642</v>
      </c>
      <c r="J403" s="153"/>
    </row>
    <row r="404" spans="1:10" ht="25.5">
      <c r="A404" s="214">
        <v>8682484500676</v>
      </c>
      <c r="B404" s="309" t="s">
        <v>327</v>
      </c>
      <c r="C404" s="46">
        <v>36</v>
      </c>
      <c r="D404" s="46">
        <v>36</v>
      </c>
      <c r="E404" s="46" t="s">
        <v>45</v>
      </c>
      <c r="F404" s="396"/>
      <c r="G404" s="118">
        <v>83.18</v>
      </c>
      <c r="H404" s="214">
        <v>18682484500673</v>
      </c>
      <c r="J404" s="153"/>
    </row>
    <row r="405" spans="1:10" ht="26.25" thickBot="1">
      <c r="A405" s="215">
        <v>8682484500669</v>
      </c>
      <c r="B405" s="310" t="s">
        <v>328</v>
      </c>
      <c r="C405" s="48">
        <v>36</v>
      </c>
      <c r="D405" s="48">
        <v>36</v>
      </c>
      <c r="E405" s="48" t="s">
        <v>45</v>
      </c>
      <c r="F405" s="180"/>
      <c r="G405" s="119">
        <v>83.18</v>
      </c>
      <c r="H405" s="215">
        <v>18682484500666</v>
      </c>
      <c r="J405" s="153"/>
    </row>
    <row r="406" spans="1:10" ht="18.75">
      <c r="A406" s="186"/>
      <c r="B406" s="317"/>
      <c r="C406" s="34"/>
      <c r="D406" s="154"/>
      <c r="E406" s="34"/>
      <c r="F406" s="34"/>
      <c r="G406" s="116"/>
      <c r="J406" s="153"/>
    </row>
    <row r="407" spans="1:10" ht="21">
      <c r="A407" s="227" t="s">
        <v>318</v>
      </c>
      <c r="B407" s="307" t="s">
        <v>348</v>
      </c>
      <c r="C407" s="34"/>
      <c r="D407" s="34"/>
      <c r="E407" s="34"/>
      <c r="F407" s="34"/>
      <c r="G407" s="116"/>
      <c r="H407" s="362"/>
      <c r="J407" s="153"/>
    </row>
    <row r="408" spans="1:10" ht="21.75" thickBot="1">
      <c r="A408" s="227" t="s">
        <v>319</v>
      </c>
      <c r="B408" s="307"/>
      <c r="C408" s="34"/>
      <c r="D408" s="34"/>
      <c r="E408" s="34"/>
      <c r="F408" s="34"/>
      <c r="G408" s="116"/>
      <c r="H408" s="362"/>
      <c r="J408" s="153"/>
    </row>
    <row r="409" spans="1:10" ht="21.75" thickBot="1">
      <c r="A409" s="175" t="s">
        <v>301</v>
      </c>
      <c r="B409" s="151" t="s">
        <v>329</v>
      </c>
      <c r="C409" s="321" t="s">
        <v>1</v>
      </c>
      <c r="D409" s="321" t="s">
        <v>47</v>
      </c>
      <c r="E409" s="321" t="s">
        <v>39</v>
      </c>
      <c r="F409" s="171" t="s">
        <v>472</v>
      </c>
      <c r="G409" s="322" t="s">
        <v>334</v>
      </c>
      <c r="H409" s="175" t="s">
        <v>303</v>
      </c>
      <c r="J409" s="153"/>
    </row>
    <row r="410" spans="1:10" ht="25.5">
      <c r="A410" s="213">
        <v>18682484500574</v>
      </c>
      <c r="B410" s="308" t="s">
        <v>330</v>
      </c>
      <c r="C410" s="50">
        <v>8</v>
      </c>
      <c r="D410" s="50">
        <f>C410*12</f>
        <v>96</v>
      </c>
      <c r="E410" s="50" t="s">
        <v>49</v>
      </c>
      <c r="F410" s="414">
        <f>G410/12</f>
        <v>24.189999999999998</v>
      </c>
      <c r="G410" s="122">
        <v>290.28</v>
      </c>
      <c r="H410" s="213">
        <v>8682484500577</v>
      </c>
      <c r="J410" s="153"/>
    </row>
    <row r="411" spans="1:10" ht="25.5">
      <c r="A411" s="214">
        <v>18682484500567</v>
      </c>
      <c r="B411" s="309" t="s">
        <v>331</v>
      </c>
      <c r="C411" s="46">
        <v>8</v>
      </c>
      <c r="D411" s="47">
        <f>C411*12</f>
        <v>96</v>
      </c>
      <c r="E411" s="46" t="s">
        <v>49</v>
      </c>
      <c r="F411" s="415">
        <f>G411/12</f>
        <v>24.189999999999998</v>
      </c>
      <c r="G411" s="118">
        <v>290.28</v>
      </c>
      <c r="H411" s="214">
        <v>8682484500560</v>
      </c>
      <c r="J411" s="153"/>
    </row>
    <row r="412" spans="1:10" ht="25.5">
      <c r="A412" s="214">
        <v>18682484500598</v>
      </c>
      <c r="B412" s="309" t="s">
        <v>332</v>
      </c>
      <c r="C412" s="46">
        <v>8</v>
      </c>
      <c r="D412" s="47">
        <f>C412*12</f>
        <v>96</v>
      </c>
      <c r="E412" s="46" t="s">
        <v>49</v>
      </c>
      <c r="F412" s="409">
        <f>G412/12</f>
        <v>27.510833333333334</v>
      </c>
      <c r="G412" s="118">
        <v>330.13</v>
      </c>
      <c r="H412" s="214">
        <v>8682484500591</v>
      </c>
      <c r="J412" s="153"/>
    </row>
    <row r="413" spans="1:10" ht="26.25" thickBot="1">
      <c r="A413" s="215">
        <v>18682484500581</v>
      </c>
      <c r="B413" s="310" t="s">
        <v>333</v>
      </c>
      <c r="C413" s="48">
        <v>8</v>
      </c>
      <c r="D413" s="73">
        <f>C413*12</f>
        <v>96</v>
      </c>
      <c r="E413" s="48" t="s">
        <v>49</v>
      </c>
      <c r="F413" s="413">
        <f>G413/12</f>
        <v>27.510833333333334</v>
      </c>
      <c r="G413" s="119">
        <v>330.13</v>
      </c>
      <c r="H413" s="215">
        <v>8682484500584</v>
      </c>
      <c r="J413" s="153"/>
    </row>
    <row r="414" spans="1:10" ht="18.75">
      <c r="A414" s="186"/>
      <c r="B414" s="317"/>
      <c r="C414" s="34"/>
      <c r="D414" s="154"/>
      <c r="E414" s="34"/>
      <c r="F414" s="34"/>
      <c r="G414" s="116"/>
      <c r="H414" s="362"/>
      <c r="J414" s="153"/>
    </row>
    <row r="415" spans="1:10" ht="21">
      <c r="A415" s="227" t="s">
        <v>318</v>
      </c>
      <c r="B415" s="307" t="s">
        <v>349</v>
      </c>
      <c r="C415" s="34"/>
      <c r="D415" s="34"/>
      <c r="E415" s="34"/>
      <c r="F415" s="34"/>
      <c r="G415" s="116"/>
      <c r="H415" s="362"/>
      <c r="J415" s="153"/>
    </row>
    <row r="416" spans="1:10" ht="21.75" thickBot="1">
      <c r="A416" s="227" t="s">
        <v>319</v>
      </c>
      <c r="B416" s="307"/>
      <c r="C416" s="34"/>
      <c r="D416" s="34"/>
      <c r="E416" s="34"/>
      <c r="F416" s="34"/>
      <c r="G416" s="116"/>
      <c r="H416" s="362"/>
      <c r="J416" s="153"/>
    </row>
    <row r="417" spans="1:10" ht="21.75" thickBot="1">
      <c r="A417" s="175" t="s">
        <v>301</v>
      </c>
      <c r="B417" s="91" t="s">
        <v>335</v>
      </c>
      <c r="C417" s="321" t="s">
        <v>1</v>
      </c>
      <c r="D417" s="321" t="s">
        <v>47</v>
      </c>
      <c r="E417" s="321" t="s">
        <v>39</v>
      </c>
      <c r="F417" s="182" t="s">
        <v>472</v>
      </c>
      <c r="G417" s="322" t="s">
        <v>334</v>
      </c>
      <c r="H417" s="175" t="s">
        <v>303</v>
      </c>
      <c r="J417" s="153"/>
    </row>
    <row r="418" spans="1:10" ht="25.5">
      <c r="A418" s="213">
        <v>18682484500512</v>
      </c>
      <c r="B418" s="308" t="s">
        <v>377</v>
      </c>
      <c r="C418" s="50">
        <v>4</v>
      </c>
      <c r="D418" s="50">
        <f>C418*12</f>
        <v>48</v>
      </c>
      <c r="E418" s="50" t="s">
        <v>49</v>
      </c>
      <c r="F418" s="411">
        <f>G418/12</f>
        <v>45.66</v>
      </c>
      <c r="G418" s="122">
        <v>547.92</v>
      </c>
      <c r="H418" s="213">
        <v>8682484500515</v>
      </c>
      <c r="J418" s="153"/>
    </row>
    <row r="419" spans="1:10" ht="26.25" thickBot="1">
      <c r="A419" s="214">
        <v>18682484500506</v>
      </c>
      <c r="B419" s="309" t="s">
        <v>378</v>
      </c>
      <c r="C419" s="46">
        <v>4</v>
      </c>
      <c r="D419" s="47">
        <f>C419*12</f>
        <v>48</v>
      </c>
      <c r="E419" s="46" t="s">
        <v>49</v>
      </c>
      <c r="F419" s="411">
        <f>G419/12</f>
        <v>45.66</v>
      </c>
      <c r="G419" s="118">
        <v>547.92</v>
      </c>
      <c r="H419" s="214">
        <v>8682484500508</v>
      </c>
      <c r="J419" s="153"/>
    </row>
    <row r="420" spans="1:10" ht="25.5">
      <c r="A420" s="214">
        <v>18682484500451</v>
      </c>
      <c r="B420" s="309" t="s">
        <v>379</v>
      </c>
      <c r="C420" s="46">
        <v>8</v>
      </c>
      <c r="D420" s="47">
        <f>C420*12</f>
        <v>96</v>
      </c>
      <c r="E420" s="46" t="s">
        <v>49</v>
      </c>
      <c r="F420" s="411">
        <f>G420/12</f>
        <v>25.865</v>
      </c>
      <c r="G420" s="118">
        <v>310.38</v>
      </c>
      <c r="H420" s="213">
        <v>8682484500454</v>
      </c>
      <c r="J420" s="153"/>
    </row>
    <row r="421" spans="1:10" ht="26.25" thickBot="1">
      <c r="A421" s="215">
        <v>18682484500444</v>
      </c>
      <c r="B421" s="310" t="s">
        <v>380</v>
      </c>
      <c r="C421" s="48">
        <v>8</v>
      </c>
      <c r="D421" s="73">
        <f>C421*12</f>
        <v>96</v>
      </c>
      <c r="E421" s="48" t="s">
        <v>49</v>
      </c>
      <c r="F421" s="410">
        <f>G421/12</f>
        <v>25.865</v>
      </c>
      <c r="G421" s="119">
        <v>310.38</v>
      </c>
      <c r="H421" s="215">
        <v>8682484500447</v>
      </c>
      <c r="J421" s="153"/>
    </row>
    <row r="422" spans="1:10" ht="18.75">
      <c r="A422" s="186"/>
      <c r="B422" s="317"/>
      <c r="C422" s="34"/>
      <c r="D422" s="154"/>
      <c r="E422" s="34"/>
      <c r="F422" s="34"/>
      <c r="G422" s="116"/>
      <c r="H422" s="362"/>
      <c r="J422" s="153"/>
    </row>
    <row r="423" spans="1:10" ht="21">
      <c r="A423" s="227"/>
      <c r="B423" s="318" t="s">
        <v>222</v>
      </c>
      <c r="C423" s="34"/>
      <c r="D423" s="101"/>
      <c r="E423" s="34"/>
      <c r="F423" s="34"/>
      <c r="G423" s="116"/>
      <c r="H423" s="362"/>
      <c r="J423" s="153"/>
    </row>
    <row r="424" spans="1:10" ht="20.25" customHeight="1" thickBot="1">
      <c r="A424" s="227"/>
      <c r="B424" s="318"/>
      <c r="C424" s="34"/>
      <c r="D424" s="101"/>
      <c r="E424" s="34"/>
      <c r="F424" s="34"/>
      <c r="G424" s="116"/>
      <c r="H424" s="362"/>
      <c r="J424" s="153"/>
    </row>
    <row r="425" spans="1:10" ht="21.75" thickBot="1">
      <c r="A425" s="175" t="s">
        <v>301</v>
      </c>
      <c r="B425" s="349" t="s">
        <v>231</v>
      </c>
      <c r="C425" s="321" t="s">
        <v>1</v>
      </c>
      <c r="D425" s="321" t="s">
        <v>47</v>
      </c>
      <c r="E425" s="321" t="s">
        <v>39</v>
      </c>
      <c r="F425" s="171" t="s">
        <v>472</v>
      </c>
      <c r="G425" s="323" t="s">
        <v>2</v>
      </c>
      <c r="H425" s="175" t="s">
        <v>303</v>
      </c>
      <c r="J425" s="153"/>
    </row>
    <row r="426" spans="1:10" ht="25.5">
      <c r="A426" s="370">
        <v>8697404978725</v>
      </c>
      <c r="B426" s="384" t="s">
        <v>223</v>
      </c>
      <c r="C426" s="47">
        <v>12</v>
      </c>
      <c r="D426" s="50">
        <f>C426*12</f>
        <v>144</v>
      </c>
      <c r="E426" s="47" t="s">
        <v>49</v>
      </c>
      <c r="F426" s="409">
        <f>G426/12</f>
        <v>17.365</v>
      </c>
      <c r="G426" s="117">
        <v>208.38</v>
      </c>
      <c r="H426" s="198">
        <v>8697404978633</v>
      </c>
      <c r="J426" s="153"/>
    </row>
    <row r="427" spans="1:10" ht="25.5">
      <c r="A427" s="199">
        <v>8697404970866</v>
      </c>
      <c r="B427" s="380" t="s">
        <v>224</v>
      </c>
      <c r="C427" s="46">
        <v>6</v>
      </c>
      <c r="D427" s="47">
        <f>C427*12</f>
        <v>72</v>
      </c>
      <c r="E427" s="46" t="s">
        <v>49</v>
      </c>
      <c r="F427" s="409">
        <f>G427/12</f>
        <v>29.81833333333333</v>
      </c>
      <c r="G427" s="118">
        <v>357.82</v>
      </c>
      <c r="H427" s="199">
        <v>8697404970859</v>
      </c>
      <c r="J427" s="153"/>
    </row>
    <row r="428" spans="1:10" ht="26.25" thickBot="1">
      <c r="A428" s="200">
        <v>8697404973270</v>
      </c>
      <c r="B428" s="313" t="s">
        <v>225</v>
      </c>
      <c r="C428" s="48">
        <v>3</v>
      </c>
      <c r="D428" s="73">
        <f>C428*12</f>
        <v>36</v>
      </c>
      <c r="E428" s="48" t="s">
        <v>49</v>
      </c>
      <c r="F428" s="410">
        <f>G428/12</f>
        <v>57.35</v>
      </c>
      <c r="G428" s="119">
        <v>688.2</v>
      </c>
      <c r="H428" s="200">
        <v>8697404973287</v>
      </c>
      <c r="J428" s="153"/>
    </row>
    <row r="429" spans="1:10" ht="25.5">
      <c r="A429" s="191"/>
      <c r="B429" s="319"/>
      <c r="C429" s="68"/>
      <c r="D429" s="68"/>
      <c r="E429" s="68"/>
      <c r="F429" s="68"/>
      <c r="G429" s="120"/>
      <c r="H429" s="362"/>
      <c r="J429" s="153"/>
    </row>
    <row r="430" spans="1:10" ht="23.25" customHeight="1">
      <c r="A430" s="193"/>
      <c r="B430" s="303" t="s">
        <v>226</v>
      </c>
      <c r="C430" s="11"/>
      <c r="D430" s="11"/>
      <c r="E430" s="11"/>
      <c r="F430" s="11"/>
      <c r="G430" s="43"/>
      <c r="H430" s="362"/>
      <c r="J430" s="153"/>
    </row>
    <row r="431" spans="1:10" ht="17.25" customHeight="1" thickBot="1">
      <c r="A431" s="193"/>
      <c r="B431" s="303"/>
      <c r="C431" s="11"/>
      <c r="D431" s="11"/>
      <c r="E431" s="11"/>
      <c r="F431" s="11"/>
      <c r="G431" s="43"/>
      <c r="H431" s="362"/>
      <c r="J431" s="153"/>
    </row>
    <row r="432" spans="1:10" ht="21.75" thickBot="1">
      <c r="A432" s="175" t="s">
        <v>301</v>
      </c>
      <c r="B432" s="130" t="s">
        <v>227</v>
      </c>
      <c r="C432" s="321" t="s">
        <v>1</v>
      </c>
      <c r="D432" s="321" t="s">
        <v>47</v>
      </c>
      <c r="E432" s="321" t="s">
        <v>39</v>
      </c>
      <c r="F432" s="182" t="s">
        <v>472</v>
      </c>
      <c r="G432" s="323" t="s">
        <v>2</v>
      </c>
      <c r="H432" s="175" t="s">
        <v>303</v>
      </c>
      <c r="J432" s="153"/>
    </row>
    <row r="433" spans="1:10" ht="26.25" thickBot="1">
      <c r="A433" s="218">
        <v>8697404979319</v>
      </c>
      <c r="B433" s="320" t="s">
        <v>228</v>
      </c>
      <c r="C433" s="89">
        <v>8</v>
      </c>
      <c r="D433" s="54">
        <f>C433*12</f>
        <v>96</v>
      </c>
      <c r="E433" s="133" t="s">
        <v>49</v>
      </c>
      <c r="F433" s="462">
        <f>G433/12</f>
        <v>29.271666666666665</v>
      </c>
      <c r="G433" s="132">
        <v>351.26</v>
      </c>
      <c r="H433" s="350">
        <v>8697404971719</v>
      </c>
      <c r="J433" s="153"/>
    </row>
    <row r="434" spans="1:10" ht="18.75">
      <c r="A434" s="193"/>
      <c r="B434" s="317"/>
      <c r="C434" s="11"/>
      <c r="D434" s="11"/>
      <c r="E434" s="11"/>
      <c r="F434" s="11"/>
      <c r="G434" s="43"/>
      <c r="H434" s="362"/>
      <c r="J434" s="153"/>
    </row>
    <row r="435" spans="1:10" ht="21">
      <c r="A435" s="193"/>
      <c r="B435" s="303" t="s">
        <v>229</v>
      </c>
      <c r="C435" s="11"/>
      <c r="D435" s="15"/>
      <c r="E435" s="11"/>
      <c r="F435" s="11"/>
      <c r="G435" s="17"/>
      <c r="H435" s="362"/>
      <c r="J435" s="153"/>
    </row>
    <row r="436" spans="1:10" ht="17.25" customHeight="1" thickBot="1">
      <c r="A436" s="193"/>
      <c r="B436" s="303"/>
      <c r="C436" s="11"/>
      <c r="D436" s="15"/>
      <c r="E436" s="11"/>
      <c r="F436" s="11"/>
      <c r="G436" s="17"/>
      <c r="H436" s="362"/>
      <c r="J436" s="153"/>
    </row>
    <row r="437" spans="1:10" ht="21.75" thickBot="1">
      <c r="A437" s="175" t="s">
        <v>301</v>
      </c>
      <c r="B437" s="219" t="s">
        <v>248</v>
      </c>
      <c r="C437" s="336" t="s">
        <v>1</v>
      </c>
      <c r="D437" s="321" t="s">
        <v>47</v>
      </c>
      <c r="E437" s="321" t="s">
        <v>39</v>
      </c>
      <c r="F437" s="171" t="s">
        <v>472</v>
      </c>
      <c r="G437" s="323" t="s">
        <v>2</v>
      </c>
      <c r="H437" s="175" t="s">
        <v>303</v>
      </c>
      <c r="J437" s="153"/>
    </row>
    <row r="438" spans="1:10" ht="26.25" thickBot="1">
      <c r="A438" s="218">
        <v>8697404979340</v>
      </c>
      <c r="B438" s="337" t="s">
        <v>230</v>
      </c>
      <c r="C438" s="89">
        <v>8</v>
      </c>
      <c r="D438" s="54">
        <f>C438*12</f>
        <v>96</v>
      </c>
      <c r="E438" s="133" t="s">
        <v>49</v>
      </c>
      <c r="F438" s="408">
        <f>G438/12</f>
        <v>34.6625</v>
      </c>
      <c r="G438" s="132">
        <v>415.95</v>
      </c>
      <c r="H438" s="350">
        <v>8697404971658</v>
      </c>
      <c r="J438" s="153"/>
    </row>
    <row r="439" spans="1:10" ht="25.5">
      <c r="A439" s="223"/>
      <c r="B439" s="49"/>
      <c r="C439" s="49"/>
      <c r="D439" s="49"/>
      <c r="E439" s="49"/>
      <c r="F439" s="49"/>
      <c r="G439" s="81"/>
      <c r="H439" s="361">
        <v>8</v>
      </c>
      <c r="J439" s="153"/>
    </row>
    <row r="440" spans="1:10" ht="25.5">
      <c r="A440" s="223"/>
      <c r="B440" s="49"/>
      <c r="C440" s="49"/>
      <c r="D440" s="49"/>
      <c r="E440" s="49"/>
      <c r="F440" s="49"/>
      <c r="G440" s="81"/>
      <c r="H440" s="362"/>
      <c r="J440" s="153"/>
    </row>
    <row r="441" spans="1:10" ht="21">
      <c r="A441" s="74"/>
      <c r="B441" s="230" t="s">
        <v>305</v>
      </c>
      <c r="C441" s="105"/>
      <c r="D441" s="105"/>
      <c r="E441" s="105"/>
      <c r="F441" s="105"/>
      <c r="G441" s="165">
        <v>45306</v>
      </c>
      <c r="H441" s="165"/>
      <c r="J441" s="153"/>
    </row>
    <row r="442" spans="1:10" ht="25.5">
      <c r="A442" s="75"/>
      <c r="B442" s="250" t="s">
        <v>46</v>
      </c>
      <c r="C442" s="81"/>
      <c r="D442" s="81"/>
      <c r="E442" s="81"/>
      <c r="F442" s="81"/>
      <c r="G442" s="27"/>
      <c r="H442" s="362"/>
      <c r="J442" s="153"/>
    </row>
    <row r="443" spans="1:10" ht="19.5" customHeight="1" thickBot="1">
      <c r="A443" s="251"/>
      <c r="B443" s="252"/>
      <c r="C443" s="253"/>
      <c r="D443" s="253"/>
      <c r="E443" s="81"/>
      <c r="F443" s="81"/>
      <c r="G443" s="27"/>
      <c r="H443" s="362"/>
      <c r="J443" s="153"/>
    </row>
    <row r="444" spans="1:10" ht="21.75" thickBot="1">
      <c r="A444" s="249" t="s">
        <v>304</v>
      </c>
      <c r="B444" s="219" t="s">
        <v>38</v>
      </c>
      <c r="C444" s="338"/>
      <c r="D444" s="340"/>
      <c r="E444" s="339" t="s">
        <v>39</v>
      </c>
      <c r="F444" s="339"/>
      <c r="G444" s="335" t="s">
        <v>350</v>
      </c>
      <c r="H444" s="189"/>
      <c r="J444" s="153"/>
    </row>
    <row r="445" spans="1:10" ht="25.5">
      <c r="A445" s="201">
        <v>8697404976011</v>
      </c>
      <c r="B445" s="90" t="s">
        <v>77</v>
      </c>
      <c r="C445" s="242"/>
      <c r="D445" s="242"/>
      <c r="E445" s="47" t="s">
        <v>40</v>
      </c>
      <c r="F445" s="179"/>
      <c r="G445" s="243">
        <v>301.4</v>
      </c>
      <c r="H445" s="362"/>
      <c r="J445" s="153"/>
    </row>
    <row r="446" spans="1:10" ht="25.5">
      <c r="A446" s="202">
        <v>8697404976004</v>
      </c>
      <c r="B446" s="87" t="s">
        <v>78</v>
      </c>
      <c r="C446" s="237"/>
      <c r="D446" s="237"/>
      <c r="E446" s="46" t="s">
        <v>40</v>
      </c>
      <c r="F446" s="179"/>
      <c r="G446" s="243">
        <v>301.4</v>
      </c>
      <c r="H446" s="362"/>
      <c r="J446" s="153"/>
    </row>
    <row r="447" spans="1:10" ht="25.5">
      <c r="A447" s="202">
        <v>8697404976066</v>
      </c>
      <c r="B447" s="87" t="s">
        <v>79</v>
      </c>
      <c r="C447" s="237"/>
      <c r="D447" s="237"/>
      <c r="E447" s="46" t="s">
        <v>40</v>
      </c>
      <c r="F447" s="179"/>
      <c r="G447" s="243">
        <v>301.4</v>
      </c>
      <c r="H447" s="362"/>
      <c r="J447" s="153"/>
    </row>
    <row r="448" spans="1:10" ht="25.5">
      <c r="A448" s="202">
        <v>8697404976059</v>
      </c>
      <c r="B448" s="87" t="s">
        <v>80</v>
      </c>
      <c r="C448" s="237"/>
      <c r="D448" s="237"/>
      <c r="E448" s="46" t="s">
        <v>40</v>
      </c>
      <c r="F448" s="179"/>
      <c r="G448" s="243">
        <v>301.4</v>
      </c>
      <c r="H448" s="362"/>
      <c r="J448" s="153"/>
    </row>
    <row r="449" spans="1:10" ht="25.5">
      <c r="A449" s="202">
        <v>8697404976042</v>
      </c>
      <c r="B449" s="87" t="s">
        <v>81</v>
      </c>
      <c r="C449" s="237"/>
      <c r="D449" s="237"/>
      <c r="E449" s="46" t="s">
        <v>40</v>
      </c>
      <c r="F449" s="179"/>
      <c r="G449" s="243">
        <v>301.4</v>
      </c>
      <c r="H449" s="362"/>
      <c r="J449" s="153"/>
    </row>
    <row r="450" spans="1:10" ht="25.5">
      <c r="A450" s="202">
        <v>8697404976080</v>
      </c>
      <c r="B450" s="87" t="s">
        <v>82</v>
      </c>
      <c r="C450" s="237"/>
      <c r="D450" s="237"/>
      <c r="E450" s="46" t="s">
        <v>40</v>
      </c>
      <c r="F450" s="179"/>
      <c r="G450" s="243">
        <v>301.4</v>
      </c>
      <c r="H450" s="362"/>
      <c r="J450" s="153"/>
    </row>
    <row r="451" spans="1:10" ht="25.5">
      <c r="A451" s="202">
        <v>8697404975953</v>
      </c>
      <c r="B451" s="87" t="s">
        <v>83</v>
      </c>
      <c r="C451" s="237"/>
      <c r="D451" s="237"/>
      <c r="E451" s="46" t="s">
        <v>40</v>
      </c>
      <c r="F451" s="179"/>
      <c r="G451" s="243">
        <v>301.4</v>
      </c>
      <c r="H451" s="362"/>
      <c r="J451" s="153"/>
    </row>
    <row r="452" spans="1:10" ht="25.5">
      <c r="A452" s="202">
        <v>8697404975960</v>
      </c>
      <c r="B452" s="87" t="s">
        <v>84</v>
      </c>
      <c r="C452" s="237"/>
      <c r="D452" s="237"/>
      <c r="E452" s="46" t="s">
        <v>40</v>
      </c>
      <c r="F452" s="179"/>
      <c r="G452" s="243">
        <v>301.4</v>
      </c>
      <c r="H452" s="362"/>
      <c r="J452" s="153"/>
    </row>
    <row r="453" spans="1:10" ht="25.5">
      <c r="A453" s="202">
        <v>8697404975984</v>
      </c>
      <c r="B453" s="87" t="s">
        <v>85</v>
      </c>
      <c r="C453" s="237"/>
      <c r="D453" s="237"/>
      <c r="E453" s="46" t="s">
        <v>40</v>
      </c>
      <c r="F453" s="179"/>
      <c r="G453" s="243">
        <v>301.4</v>
      </c>
      <c r="H453" s="362"/>
      <c r="J453" s="153"/>
    </row>
    <row r="454" spans="1:10" ht="25.5">
      <c r="A454" s="202">
        <v>8697404975977</v>
      </c>
      <c r="B454" s="87" t="s">
        <v>86</v>
      </c>
      <c r="C454" s="237"/>
      <c r="D454" s="237"/>
      <c r="E454" s="46" t="s">
        <v>40</v>
      </c>
      <c r="F454" s="179"/>
      <c r="G454" s="243">
        <v>301.4</v>
      </c>
      <c r="H454" s="362"/>
      <c r="J454" s="153"/>
    </row>
    <row r="455" spans="1:10" ht="25.5">
      <c r="A455" s="202">
        <v>8697404975991</v>
      </c>
      <c r="B455" s="87" t="s">
        <v>87</v>
      </c>
      <c r="C455" s="237"/>
      <c r="D455" s="237"/>
      <c r="E455" s="46" t="s">
        <v>40</v>
      </c>
      <c r="F455" s="179"/>
      <c r="G455" s="243">
        <v>301.4</v>
      </c>
      <c r="H455" s="362"/>
      <c r="J455" s="153"/>
    </row>
    <row r="456" spans="1:10" ht="25.5">
      <c r="A456" s="202">
        <v>8697404976035</v>
      </c>
      <c r="B456" s="87" t="s">
        <v>88</v>
      </c>
      <c r="C456" s="237"/>
      <c r="D456" s="237"/>
      <c r="E456" s="46" t="s">
        <v>40</v>
      </c>
      <c r="F456" s="179"/>
      <c r="G456" s="243">
        <v>301.4</v>
      </c>
      <c r="H456" s="362"/>
      <c r="J456" s="153"/>
    </row>
    <row r="457" spans="1:10" ht="25.5">
      <c r="A457" s="202">
        <v>8697404976028</v>
      </c>
      <c r="B457" s="87" t="s">
        <v>89</v>
      </c>
      <c r="C457" s="237"/>
      <c r="D457" s="237"/>
      <c r="E457" s="46" t="s">
        <v>40</v>
      </c>
      <c r="F457" s="179"/>
      <c r="G457" s="243">
        <v>301.4</v>
      </c>
      <c r="H457" s="362"/>
      <c r="J457" s="153"/>
    </row>
    <row r="458" spans="1:10" ht="25.5">
      <c r="A458" s="202">
        <v>8697404976073</v>
      </c>
      <c r="B458" s="87" t="s">
        <v>90</v>
      </c>
      <c r="C458" s="237"/>
      <c r="D458" s="237"/>
      <c r="E458" s="46" t="s">
        <v>40</v>
      </c>
      <c r="F458" s="179"/>
      <c r="G458" s="243">
        <v>301.4</v>
      </c>
      <c r="H458" s="362"/>
      <c r="J458" s="153"/>
    </row>
    <row r="459" spans="1:10" ht="25.5">
      <c r="A459" s="202">
        <v>8697404976103</v>
      </c>
      <c r="B459" s="87" t="s">
        <v>91</v>
      </c>
      <c r="C459" s="237"/>
      <c r="D459" s="237"/>
      <c r="E459" s="46" t="s">
        <v>40</v>
      </c>
      <c r="F459" s="179"/>
      <c r="G459" s="243">
        <v>301.4</v>
      </c>
      <c r="H459" s="362"/>
      <c r="J459" s="153"/>
    </row>
    <row r="460" spans="1:10" ht="25.5">
      <c r="A460" s="202">
        <v>8697404976110</v>
      </c>
      <c r="B460" s="87" t="s">
        <v>92</v>
      </c>
      <c r="C460" s="237"/>
      <c r="D460" s="237"/>
      <c r="E460" s="46" t="s">
        <v>40</v>
      </c>
      <c r="F460" s="179"/>
      <c r="G460" s="243">
        <v>301.4</v>
      </c>
      <c r="H460" s="362"/>
      <c r="J460" s="153"/>
    </row>
    <row r="461" spans="1:10" ht="25.5">
      <c r="A461" s="229">
        <v>8697404976127</v>
      </c>
      <c r="B461" s="87" t="s">
        <v>93</v>
      </c>
      <c r="C461" s="237"/>
      <c r="D461" s="237"/>
      <c r="E461" s="46" t="s">
        <v>40</v>
      </c>
      <c r="F461" s="179"/>
      <c r="G461" s="243">
        <v>301.4</v>
      </c>
      <c r="H461" s="362"/>
      <c r="J461" s="153"/>
    </row>
    <row r="462" spans="1:10" ht="25.5">
      <c r="A462" s="222">
        <v>8682484500003</v>
      </c>
      <c r="B462" s="87" t="s">
        <v>297</v>
      </c>
      <c r="C462" s="237"/>
      <c r="D462" s="237"/>
      <c r="E462" s="46" t="s">
        <v>40</v>
      </c>
      <c r="F462" s="179"/>
      <c r="G462" s="243">
        <v>301.4</v>
      </c>
      <c r="H462" s="362"/>
      <c r="J462" s="153"/>
    </row>
    <row r="463" spans="1:10" ht="26.25" thickBot="1">
      <c r="A463" s="170">
        <v>8682484500010</v>
      </c>
      <c r="B463" s="88" t="s">
        <v>298</v>
      </c>
      <c r="C463" s="240"/>
      <c r="D463" s="240"/>
      <c r="E463" s="48" t="s">
        <v>40</v>
      </c>
      <c r="F463" s="180"/>
      <c r="G463" s="241">
        <v>301.4</v>
      </c>
      <c r="H463" s="362"/>
      <c r="J463" s="153"/>
    </row>
    <row r="464" spans="1:10" ht="18.75">
      <c r="A464" s="192"/>
      <c r="B464" s="161"/>
      <c r="C464" s="3"/>
      <c r="D464" s="3"/>
      <c r="E464" s="231"/>
      <c r="F464" s="231"/>
      <c r="G464" s="3"/>
      <c r="H464" s="362"/>
      <c r="J464" s="153"/>
    </row>
    <row r="465" spans="1:10" ht="25.5">
      <c r="A465" s="187"/>
      <c r="B465" s="230" t="s">
        <v>305</v>
      </c>
      <c r="C465" s="3"/>
      <c r="D465" s="3"/>
      <c r="E465" s="233"/>
      <c r="F465" s="233"/>
      <c r="G465" s="77"/>
      <c r="H465" s="362"/>
      <c r="J465" s="153"/>
    </row>
    <row r="466" spans="1:10" ht="22.5">
      <c r="A466" s="193"/>
      <c r="B466" s="250" t="s">
        <v>351</v>
      </c>
      <c r="C466" s="3"/>
      <c r="D466" s="456" t="s">
        <v>505</v>
      </c>
      <c r="E466" s="455"/>
      <c r="F466" s="455"/>
      <c r="G466" s="457"/>
      <c r="H466" s="362"/>
      <c r="J466" s="153"/>
    </row>
    <row r="467" spans="1:10" ht="18.75" customHeight="1" thickBot="1">
      <c r="A467" s="193"/>
      <c r="B467" s="252"/>
      <c r="C467" s="254"/>
      <c r="D467" s="254"/>
      <c r="E467" s="78"/>
      <c r="F467" s="78"/>
      <c r="G467" s="81"/>
      <c r="H467" s="362"/>
      <c r="J467" s="153"/>
    </row>
    <row r="468" spans="1:10" ht="21.75" thickBot="1">
      <c r="A468" s="235" t="s">
        <v>304</v>
      </c>
      <c r="B468" s="91" t="s">
        <v>38</v>
      </c>
      <c r="C468" s="246"/>
      <c r="D468" s="246"/>
      <c r="E468" s="341" t="s">
        <v>39</v>
      </c>
      <c r="F468" s="406"/>
      <c r="G468" s="342" t="s">
        <v>350</v>
      </c>
      <c r="H468" s="362"/>
      <c r="J468" s="153"/>
    </row>
    <row r="469" spans="1:10" ht="25.5">
      <c r="A469" s="201">
        <v>8697404972860</v>
      </c>
      <c r="B469" s="90" t="s">
        <v>352</v>
      </c>
      <c r="C469" s="242"/>
      <c r="D469" s="242"/>
      <c r="E469" s="47" t="s">
        <v>40</v>
      </c>
      <c r="F469" s="179"/>
      <c r="G469" s="243">
        <v>346.5</v>
      </c>
      <c r="H469" s="362"/>
      <c r="J469" s="153"/>
    </row>
    <row r="470" spans="1:10" ht="25.5">
      <c r="A470" s="202">
        <v>8697404972877</v>
      </c>
      <c r="B470" s="87" t="s">
        <v>353</v>
      </c>
      <c r="C470" s="237"/>
      <c r="D470" s="237"/>
      <c r="E470" s="46" t="s">
        <v>40</v>
      </c>
      <c r="F470" s="179"/>
      <c r="G470" s="243">
        <v>346.5</v>
      </c>
      <c r="H470" s="362"/>
      <c r="J470" s="153"/>
    </row>
    <row r="471" spans="1:10" ht="25.5">
      <c r="A471" s="202">
        <v>8697404972884</v>
      </c>
      <c r="B471" s="87" t="s">
        <v>354</v>
      </c>
      <c r="C471" s="237"/>
      <c r="D471" s="237"/>
      <c r="E471" s="46" t="s">
        <v>40</v>
      </c>
      <c r="F471" s="179"/>
      <c r="G471" s="243">
        <v>346.5</v>
      </c>
      <c r="H471" s="362"/>
      <c r="J471" s="153"/>
    </row>
    <row r="472" spans="1:10" ht="25.5">
      <c r="A472" s="202">
        <v>8697404974451</v>
      </c>
      <c r="B472" s="87" t="s">
        <v>355</v>
      </c>
      <c r="C472" s="237"/>
      <c r="D472" s="237"/>
      <c r="E472" s="46" t="s">
        <v>40</v>
      </c>
      <c r="F472" s="179"/>
      <c r="G472" s="243">
        <v>346.5</v>
      </c>
      <c r="H472" s="362"/>
      <c r="J472" s="153"/>
    </row>
    <row r="473" spans="1:10" ht="25.5">
      <c r="A473" s="202">
        <v>8697404971054</v>
      </c>
      <c r="B473" s="87" t="s">
        <v>356</v>
      </c>
      <c r="C473" s="237"/>
      <c r="D473" s="237"/>
      <c r="E473" s="46" t="s">
        <v>40</v>
      </c>
      <c r="F473" s="179"/>
      <c r="G473" s="243">
        <v>346.5</v>
      </c>
      <c r="H473" s="362"/>
      <c r="J473" s="153"/>
    </row>
    <row r="474" spans="1:10" ht="25.5">
      <c r="A474" s="202">
        <v>8697404970835</v>
      </c>
      <c r="B474" s="87" t="s">
        <v>357</v>
      </c>
      <c r="C474" s="237"/>
      <c r="D474" s="237"/>
      <c r="E474" s="46" t="s">
        <v>40</v>
      </c>
      <c r="F474" s="179"/>
      <c r="G474" s="243">
        <v>346.5</v>
      </c>
      <c r="H474" s="362"/>
      <c r="J474" s="153"/>
    </row>
    <row r="475" spans="1:10" ht="25.5">
      <c r="A475" s="202">
        <v>8697404970842</v>
      </c>
      <c r="B475" s="87" t="s">
        <v>358</v>
      </c>
      <c r="C475" s="237"/>
      <c r="D475" s="237"/>
      <c r="E475" s="46" t="s">
        <v>40</v>
      </c>
      <c r="F475" s="179"/>
      <c r="G475" s="243">
        <v>346.5</v>
      </c>
      <c r="H475" s="362"/>
      <c r="J475" s="153"/>
    </row>
    <row r="476" spans="1:10" ht="25.5">
      <c r="A476" s="202">
        <v>8697404970781</v>
      </c>
      <c r="B476" s="87" t="s">
        <v>359</v>
      </c>
      <c r="C476" s="237"/>
      <c r="D476" s="237"/>
      <c r="E476" s="46" t="s">
        <v>40</v>
      </c>
      <c r="F476" s="179"/>
      <c r="G476" s="243">
        <v>346.5</v>
      </c>
      <c r="H476" s="362"/>
      <c r="J476" s="153"/>
    </row>
    <row r="477" spans="1:10" ht="25.5">
      <c r="A477" s="202">
        <v>8697404971047</v>
      </c>
      <c r="B477" s="87" t="s">
        <v>360</v>
      </c>
      <c r="C477" s="237"/>
      <c r="D477" s="237"/>
      <c r="E477" s="46" t="s">
        <v>40</v>
      </c>
      <c r="F477" s="179"/>
      <c r="G477" s="243">
        <v>346.5</v>
      </c>
      <c r="H477" s="362"/>
      <c r="J477" s="153"/>
    </row>
    <row r="478" spans="1:10" ht="25.5">
      <c r="A478" s="202">
        <v>8697404970774</v>
      </c>
      <c r="B478" s="87" t="s">
        <v>361</v>
      </c>
      <c r="C478" s="237"/>
      <c r="D478" s="237"/>
      <c r="E478" s="46" t="s">
        <v>40</v>
      </c>
      <c r="F478" s="179"/>
      <c r="G478" s="243">
        <v>346.5</v>
      </c>
      <c r="H478" s="362"/>
      <c r="J478" s="153"/>
    </row>
    <row r="479" spans="1:10" ht="25.5">
      <c r="A479" s="202">
        <v>8697404971030</v>
      </c>
      <c r="B479" s="87" t="s">
        <v>362</v>
      </c>
      <c r="C479" s="237"/>
      <c r="D479" s="237"/>
      <c r="E479" s="46" t="s">
        <v>40</v>
      </c>
      <c r="F479" s="179"/>
      <c r="G479" s="243">
        <v>346.5</v>
      </c>
      <c r="H479" s="362"/>
      <c r="J479" s="153"/>
    </row>
    <row r="480" spans="1:10" ht="25.5">
      <c r="A480" s="202">
        <v>8697404970804</v>
      </c>
      <c r="B480" s="87" t="s">
        <v>363</v>
      </c>
      <c r="C480" s="237"/>
      <c r="D480" s="237"/>
      <c r="E480" s="46" t="s">
        <v>40</v>
      </c>
      <c r="F480" s="179"/>
      <c r="G480" s="243">
        <v>346.5</v>
      </c>
      <c r="H480" s="362"/>
      <c r="J480" s="153"/>
    </row>
    <row r="481" spans="1:10" ht="25.5">
      <c r="A481" s="202">
        <v>8697404971108</v>
      </c>
      <c r="B481" s="87" t="s">
        <v>364</v>
      </c>
      <c r="C481" s="237"/>
      <c r="D481" s="237"/>
      <c r="E481" s="46" t="s">
        <v>40</v>
      </c>
      <c r="F481" s="179"/>
      <c r="G481" s="243">
        <v>346.5</v>
      </c>
      <c r="H481" s="362"/>
      <c r="J481" s="153"/>
    </row>
    <row r="482" spans="1:10" ht="25.5">
      <c r="A482" s="202">
        <v>8697404970798</v>
      </c>
      <c r="B482" s="87" t="s">
        <v>365</v>
      </c>
      <c r="C482" s="237"/>
      <c r="D482" s="237"/>
      <c r="E482" s="46" t="s">
        <v>40</v>
      </c>
      <c r="F482" s="179"/>
      <c r="G482" s="243">
        <v>346.5</v>
      </c>
      <c r="H482" s="362"/>
      <c r="J482" s="153"/>
    </row>
    <row r="483" spans="1:10" ht="25.5">
      <c r="A483" s="202">
        <v>8697404970828</v>
      </c>
      <c r="B483" s="87" t="s">
        <v>366</v>
      </c>
      <c r="C483" s="237"/>
      <c r="D483" s="237"/>
      <c r="E483" s="46" t="s">
        <v>40</v>
      </c>
      <c r="F483" s="179"/>
      <c r="G483" s="243">
        <v>346.5</v>
      </c>
      <c r="H483" s="362"/>
      <c r="J483" s="153"/>
    </row>
    <row r="484" spans="1:10" ht="25.5">
      <c r="A484" s="202">
        <v>8697404974635</v>
      </c>
      <c r="B484" s="87" t="s">
        <v>367</v>
      </c>
      <c r="C484" s="237"/>
      <c r="D484" s="237"/>
      <c r="E484" s="46" t="s">
        <v>40</v>
      </c>
      <c r="F484" s="179"/>
      <c r="G484" s="243">
        <v>346.5</v>
      </c>
      <c r="H484" s="362"/>
      <c r="J484" s="153"/>
    </row>
    <row r="485" spans="1:10" ht="25.5">
      <c r="A485" s="202">
        <v>8697404974642</v>
      </c>
      <c r="B485" s="87" t="s">
        <v>368</v>
      </c>
      <c r="C485" s="237"/>
      <c r="D485" s="237"/>
      <c r="E485" s="46" t="s">
        <v>40</v>
      </c>
      <c r="F485" s="179"/>
      <c r="G485" s="243">
        <v>346.5</v>
      </c>
      <c r="H485" s="362"/>
      <c r="J485" s="153"/>
    </row>
    <row r="486" spans="1:10" ht="25.5">
      <c r="A486" s="202">
        <v>8697404970811</v>
      </c>
      <c r="B486" s="87" t="s">
        <v>369</v>
      </c>
      <c r="C486" s="237"/>
      <c r="D486" s="237"/>
      <c r="E486" s="46" t="s">
        <v>40</v>
      </c>
      <c r="F486" s="179"/>
      <c r="G486" s="243">
        <v>346.5</v>
      </c>
      <c r="H486" s="362"/>
      <c r="J486" s="153"/>
    </row>
    <row r="487" spans="1:10" ht="25.5">
      <c r="A487" s="222">
        <v>8682484500119</v>
      </c>
      <c r="B487" s="87" t="s">
        <v>370</v>
      </c>
      <c r="C487" s="237"/>
      <c r="D487" s="237"/>
      <c r="E487" s="46" t="s">
        <v>40</v>
      </c>
      <c r="F487" s="179"/>
      <c r="G487" s="243">
        <v>346.5</v>
      </c>
      <c r="H487" s="362"/>
      <c r="J487" s="153"/>
    </row>
    <row r="488" spans="1:10" ht="26.25" thickBot="1">
      <c r="A488" s="203">
        <v>8682484500126</v>
      </c>
      <c r="B488" s="88" t="s">
        <v>371</v>
      </c>
      <c r="C488" s="240"/>
      <c r="D488" s="240"/>
      <c r="E488" s="48" t="s">
        <v>40</v>
      </c>
      <c r="F488" s="180"/>
      <c r="G488" s="241">
        <v>346.5</v>
      </c>
      <c r="H488" s="362"/>
      <c r="J488" s="153"/>
    </row>
    <row r="489" spans="1:10" ht="25.5">
      <c r="A489" s="193"/>
      <c r="B489" s="232"/>
      <c r="C489" s="3"/>
      <c r="D489" s="3"/>
      <c r="E489" s="52"/>
      <c r="F489" s="52"/>
      <c r="G489" s="77"/>
      <c r="H489" s="361">
        <v>9</v>
      </c>
      <c r="J489" s="153"/>
    </row>
    <row r="490" spans="1:10" ht="25.5">
      <c r="A490" s="193"/>
      <c r="B490" s="232"/>
      <c r="C490" s="3"/>
      <c r="D490" s="3"/>
      <c r="E490" s="52"/>
      <c r="F490" s="52"/>
      <c r="G490" s="77"/>
      <c r="H490" s="361"/>
      <c r="J490" s="153"/>
    </row>
    <row r="491" spans="1:10" ht="30.75" customHeight="1">
      <c r="A491" s="193"/>
      <c r="B491" s="230" t="s">
        <v>305</v>
      </c>
      <c r="C491" s="3"/>
      <c r="D491" s="3"/>
      <c r="E491" s="52"/>
      <c r="F491" s="52"/>
      <c r="G491" s="77"/>
      <c r="H491" s="361"/>
      <c r="J491" s="153"/>
    </row>
    <row r="492" spans="1:10" ht="25.5">
      <c r="A492" s="216"/>
      <c r="B492" s="250" t="s">
        <v>477</v>
      </c>
      <c r="C492" s="3"/>
      <c r="D492" s="27" t="s">
        <v>318</v>
      </c>
      <c r="E492" s="81"/>
      <c r="F492" s="81"/>
      <c r="G492" s="165">
        <v>45306</v>
      </c>
      <c r="H492" s="362"/>
      <c r="J492" s="153"/>
    </row>
    <row r="493" spans="1:10" ht="16.5" customHeight="1" thickBot="1">
      <c r="A493" s="216"/>
      <c r="B493" s="252"/>
      <c r="C493" s="3"/>
      <c r="D493" s="3"/>
      <c r="E493" s="81"/>
      <c r="F493" s="81"/>
      <c r="G493" s="77"/>
      <c r="H493" s="362"/>
      <c r="J493" s="153"/>
    </row>
    <row r="494" spans="1:10" ht="21.75" thickBot="1">
      <c r="A494" s="445" t="s">
        <v>304</v>
      </c>
      <c r="B494" s="209" t="s">
        <v>38</v>
      </c>
      <c r="C494" s="446"/>
      <c r="D494" s="446"/>
      <c r="E494" s="447" t="s">
        <v>39</v>
      </c>
      <c r="F494" s="448"/>
      <c r="G494" s="460" t="s">
        <v>350</v>
      </c>
      <c r="H494" s="189"/>
      <c r="J494" s="153"/>
    </row>
    <row r="495" spans="1:10" ht="25.5">
      <c r="A495" s="198">
        <v>8682484501222</v>
      </c>
      <c r="B495" s="450" t="s">
        <v>478</v>
      </c>
      <c r="C495" s="449"/>
      <c r="D495" s="449"/>
      <c r="E495" s="50" t="s">
        <v>40</v>
      </c>
      <c r="F495" s="50"/>
      <c r="G495" s="461">
        <v>433.4</v>
      </c>
      <c r="H495" s="362"/>
      <c r="J495" s="153"/>
    </row>
    <row r="496" spans="1:10" ht="25.5">
      <c r="A496" s="199">
        <v>8682484501239</v>
      </c>
      <c r="B496" s="87" t="s">
        <v>479</v>
      </c>
      <c r="C496" s="237"/>
      <c r="D496" s="237"/>
      <c r="E496" s="46" t="s">
        <v>40</v>
      </c>
      <c r="F496" s="46"/>
      <c r="G496" s="239">
        <v>433.4</v>
      </c>
      <c r="H496" s="362"/>
      <c r="J496" s="153"/>
    </row>
    <row r="497" spans="1:10" ht="25.5">
      <c r="A497" s="199">
        <v>8682484501246</v>
      </c>
      <c r="B497" s="87" t="s">
        <v>480</v>
      </c>
      <c r="C497" s="237"/>
      <c r="D497" s="237"/>
      <c r="E497" s="46" t="s">
        <v>40</v>
      </c>
      <c r="F497" s="46"/>
      <c r="G497" s="239">
        <v>433.4</v>
      </c>
      <c r="H497" s="362"/>
      <c r="J497" s="153"/>
    </row>
    <row r="498" spans="1:10" ht="25.5">
      <c r="A498" s="199">
        <v>8682484501253</v>
      </c>
      <c r="B498" s="87" t="s">
        <v>481</v>
      </c>
      <c r="C498" s="237"/>
      <c r="D498" s="237"/>
      <c r="E498" s="46" t="s">
        <v>40</v>
      </c>
      <c r="F498" s="46"/>
      <c r="G498" s="239">
        <v>433.4</v>
      </c>
      <c r="H498" s="362"/>
      <c r="J498" s="153"/>
    </row>
    <row r="499" spans="1:10" ht="25.5">
      <c r="A499" s="214">
        <v>8682484501260</v>
      </c>
      <c r="B499" s="87" t="s">
        <v>482</v>
      </c>
      <c r="C499" s="237"/>
      <c r="D499" s="237"/>
      <c r="E499" s="46" t="s">
        <v>40</v>
      </c>
      <c r="F499" s="46"/>
      <c r="G499" s="239">
        <v>433.4</v>
      </c>
      <c r="H499" s="362"/>
      <c r="J499" s="153"/>
    </row>
    <row r="500" spans="1:10" ht="25.5">
      <c r="A500" s="199">
        <v>8682484501277</v>
      </c>
      <c r="B500" s="87" t="s">
        <v>483</v>
      </c>
      <c r="C500" s="237"/>
      <c r="D500" s="237"/>
      <c r="E500" s="46" t="s">
        <v>40</v>
      </c>
      <c r="F500" s="46"/>
      <c r="G500" s="239">
        <v>433.4</v>
      </c>
      <c r="H500" s="362"/>
      <c r="J500" s="153"/>
    </row>
    <row r="501" spans="1:10" ht="25.5">
      <c r="A501" s="199">
        <v>8682484501284</v>
      </c>
      <c r="B501" s="87" t="s">
        <v>484</v>
      </c>
      <c r="C501" s="237"/>
      <c r="D501" s="237"/>
      <c r="E501" s="46" t="s">
        <v>40</v>
      </c>
      <c r="F501" s="46"/>
      <c r="G501" s="239">
        <v>433.4</v>
      </c>
      <c r="H501" s="362"/>
      <c r="J501" s="153"/>
    </row>
    <row r="502" spans="1:10" ht="25.5">
      <c r="A502" s="199">
        <v>8682484501291</v>
      </c>
      <c r="B502" s="87" t="s">
        <v>485</v>
      </c>
      <c r="C502" s="237"/>
      <c r="D502" s="237"/>
      <c r="E502" s="46" t="s">
        <v>40</v>
      </c>
      <c r="F502" s="46"/>
      <c r="G502" s="239">
        <v>433.4</v>
      </c>
      <c r="H502" s="362"/>
      <c r="J502" s="153"/>
    </row>
    <row r="503" spans="1:10" ht="25.5">
      <c r="A503" s="199">
        <v>8682484501307</v>
      </c>
      <c r="B503" s="87" t="s">
        <v>486</v>
      </c>
      <c r="C503" s="237"/>
      <c r="D503" s="237"/>
      <c r="E503" s="46" t="s">
        <v>40</v>
      </c>
      <c r="F503" s="46"/>
      <c r="G503" s="239">
        <v>433.4</v>
      </c>
      <c r="H503" s="362"/>
      <c r="J503" s="153"/>
    </row>
    <row r="504" spans="1:10" ht="25.5">
      <c r="A504" s="199">
        <v>8682484501314</v>
      </c>
      <c r="B504" s="87" t="s">
        <v>487</v>
      </c>
      <c r="C504" s="237"/>
      <c r="D504" s="237"/>
      <c r="E504" s="46" t="s">
        <v>40</v>
      </c>
      <c r="F504" s="46"/>
      <c r="G504" s="239">
        <v>433.4</v>
      </c>
      <c r="H504" s="362"/>
      <c r="J504" s="153"/>
    </row>
    <row r="505" spans="1:10" ht="25.5">
      <c r="A505" s="199">
        <v>8682484501321</v>
      </c>
      <c r="B505" s="87" t="s">
        <v>488</v>
      </c>
      <c r="C505" s="237"/>
      <c r="D505" s="237"/>
      <c r="E505" s="46" t="s">
        <v>40</v>
      </c>
      <c r="F505" s="46"/>
      <c r="G505" s="239">
        <v>433.4</v>
      </c>
      <c r="H505" s="362"/>
      <c r="J505" s="153"/>
    </row>
    <row r="506" spans="1:10" ht="25.5">
      <c r="A506" s="199">
        <v>8682484501338</v>
      </c>
      <c r="B506" s="87" t="s">
        <v>489</v>
      </c>
      <c r="C506" s="237"/>
      <c r="D506" s="237"/>
      <c r="E506" s="46" t="s">
        <v>40</v>
      </c>
      <c r="F506" s="46"/>
      <c r="G506" s="239">
        <v>433.4</v>
      </c>
      <c r="H506" s="362"/>
      <c r="J506" s="153"/>
    </row>
    <row r="507" spans="1:10" ht="25.5">
      <c r="A507" s="199">
        <v>8682484501345</v>
      </c>
      <c r="B507" s="87" t="s">
        <v>490</v>
      </c>
      <c r="C507" s="237"/>
      <c r="D507" s="237"/>
      <c r="E507" s="46" t="s">
        <v>40</v>
      </c>
      <c r="F507" s="46"/>
      <c r="G507" s="239">
        <v>433.4</v>
      </c>
      <c r="H507" s="362"/>
      <c r="J507" s="153"/>
    </row>
    <row r="508" spans="1:10" ht="25.5">
      <c r="A508" s="199">
        <v>8682484501352</v>
      </c>
      <c r="B508" s="87" t="s">
        <v>491</v>
      </c>
      <c r="C508" s="237"/>
      <c r="D508" s="237"/>
      <c r="E508" s="46" t="s">
        <v>40</v>
      </c>
      <c r="F508" s="46"/>
      <c r="G508" s="239">
        <v>433.4</v>
      </c>
      <c r="H508" s="362"/>
      <c r="J508" s="153"/>
    </row>
    <row r="509" spans="1:10" ht="25.5">
      <c r="A509" s="199">
        <v>8682484501369</v>
      </c>
      <c r="B509" s="87" t="s">
        <v>492</v>
      </c>
      <c r="C509" s="237"/>
      <c r="D509" s="237"/>
      <c r="E509" s="46" t="s">
        <v>40</v>
      </c>
      <c r="F509" s="46"/>
      <c r="G509" s="239">
        <v>433.4</v>
      </c>
      <c r="H509" s="362"/>
      <c r="J509" s="153"/>
    </row>
    <row r="510" spans="1:10" ht="25.5">
      <c r="A510" s="199">
        <v>8682484501376</v>
      </c>
      <c r="B510" s="87" t="s">
        <v>493</v>
      </c>
      <c r="C510" s="237"/>
      <c r="D510" s="237"/>
      <c r="E510" s="46" t="s">
        <v>40</v>
      </c>
      <c r="F510" s="46"/>
      <c r="G510" s="239">
        <v>433.4</v>
      </c>
      <c r="H510" s="362"/>
      <c r="J510" s="153"/>
    </row>
    <row r="511" spans="1:10" ht="25.5">
      <c r="A511" s="199">
        <v>8682484501383</v>
      </c>
      <c r="B511" s="87" t="s">
        <v>494</v>
      </c>
      <c r="C511" s="237"/>
      <c r="D511" s="237"/>
      <c r="E511" s="46" t="s">
        <v>40</v>
      </c>
      <c r="F511" s="46"/>
      <c r="G511" s="239">
        <v>433.4</v>
      </c>
      <c r="H511" s="362"/>
      <c r="J511" s="153"/>
    </row>
    <row r="512" spans="1:10" ht="26.25" thickBot="1">
      <c r="A512" s="200">
        <v>8682484501390</v>
      </c>
      <c r="B512" s="88" t="s">
        <v>495</v>
      </c>
      <c r="C512" s="240"/>
      <c r="D512" s="240"/>
      <c r="E512" s="48" t="s">
        <v>40</v>
      </c>
      <c r="F512" s="48"/>
      <c r="G512" s="241">
        <v>433.4</v>
      </c>
      <c r="H512" s="362"/>
      <c r="J512" s="153"/>
    </row>
    <row r="513" spans="1:10" ht="26.25" thickBot="1">
      <c r="A513" s="193"/>
      <c r="B513" s="51"/>
      <c r="C513" s="3"/>
      <c r="D513" s="3"/>
      <c r="E513" s="52"/>
      <c r="F513" s="52"/>
      <c r="G513" s="77"/>
      <c r="H513" s="362"/>
      <c r="J513" s="153"/>
    </row>
    <row r="514" spans="1:10" ht="26.25" thickBot="1">
      <c r="A514" s="223"/>
      <c r="B514" s="76" t="s">
        <v>476</v>
      </c>
      <c r="C514" s="3"/>
      <c r="D514" s="3"/>
      <c r="E514" s="49"/>
      <c r="F514" s="49"/>
      <c r="G514" s="49"/>
      <c r="H514" s="362"/>
      <c r="J514" s="153"/>
    </row>
    <row r="515" spans="1:10" ht="21.75" thickBot="1">
      <c r="A515" s="235" t="s">
        <v>304</v>
      </c>
      <c r="B515" s="91" t="s">
        <v>38</v>
      </c>
      <c r="C515" s="246"/>
      <c r="D515" s="325" t="s">
        <v>47</v>
      </c>
      <c r="E515" s="343" t="s">
        <v>39</v>
      </c>
      <c r="F515" s="407"/>
      <c r="G515" s="344" t="s">
        <v>350</v>
      </c>
      <c r="H515" s="189"/>
      <c r="J515" s="153"/>
    </row>
    <row r="516" spans="1:10" ht="25.5">
      <c r="A516" s="222">
        <v>8697404976950</v>
      </c>
      <c r="B516" s="248" t="s">
        <v>308</v>
      </c>
      <c r="C516" s="242"/>
      <c r="D516" s="47">
        <v>200</v>
      </c>
      <c r="E516" s="47" t="s">
        <v>40</v>
      </c>
      <c r="F516" s="179"/>
      <c r="G516" s="243">
        <v>17.03</v>
      </c>
      <c r="H516" s="431"/>
      <c r="J516" s="153"/>
    </row>
    <row r="517" spans="1:10" ht="25.5">
      <c r="A517" s="238">
        <v>8697404972983</v>
      </c>
      <c r="B517" s="247" t="s">
        <v>310</v>
      </c>
      <c r="C517" s="237"/>
      <c r="D517" s="47">
        <v>100</v>
      </c>
      <c r="E517" s="46" t="s">
        <v>40</v>
      </c>
      <c r="F517" s="396"/>
      <c r="G517" s="239">
        <v>26.81</v>
      </c>
      <c r="H517" s="431"/>
      <c r="J517" s="153"/>
    </row>
    <row r="518" spans="1:10" ht="26.25" thickBot="1">
      <c r="A518" s="203">
        <v>8697404972839</v>
      </c>
      <c r="B518" s="88" t="s">
        <v>309</v>
      </c>
      <c r="C518" s="240"/>
      <c r="D518" s="48">
        <v>60</v>
      </c>
      <c r="E518" s="48" t="s">
        <v>40</v>
      </c>
      <c r="F518" s="180"/>
      <c r="G518" s="241">
        <v>42.17</v>
      </c>
      <c r="H518" s="431"/>
      <c r="J518" s="153"/>
    </row>
    <row r="519" spans="1:10" ht="24.75">
      <c r="A519" s="75"/>
      <c r="B519" s="79"/>
      <c r="C519" s="129"/>
      <c r="D519" s="129"/>
      <c r="E519" s="134"/>
      <c r="F519" s="134"/>
      <c r="G519"/>
      <c r="H519" s="362"/>
      <c r="J519" s="153"/>
    </row>
    <row r="520" spans="1:10" ht="18.75">
      <c r="A520"/>
      <c r="B520" s="256"/>
      <c r="C520" s="256"/>
      <c r="D520" s="256"/>
      <c r="E520" s="256"/>
      <c r="F520" s="256"/>
      <c r="G520" s="256"/>
      <c r="H520" s="362"/>
      <c r="J520" s="153"/>
    </row>
    <row r="521" spans="1:10" ht="18.75">
      <c r="A521"/>
      <c r="B521" s="260" t="s">
        <v>101</v>
      </c>
      <c r="C521" s="25"/>
      <c r="D521" s="25"/>
      <c r="E521" s="25"/>
      <c r="F521" s="25"/>
      <c r="G521" s="25"/>
      <c r="H521" s="362"/>
      <c r="J521" s="153"/>
    </row>
    <row r="522" spans="1:10" ht="19.5" thickBot="1">
      <c r="A522"/>
      <c r="B522" s="260"/>
      <c r="C522" s="25"/>
      <c r="D522" s="25"/>
      <c r="E522" s="25"/>
      <c r="F522" s="25"/>
      <c r="G522" s="25"/>
      <c r="H522" s="362"/>
      <c r="J522" s="153"/>
    </row>
    <row r="523" spans="1:10" ht="21" thickBot="1">
      <c r="A523" s="235" t="s">
        <v>304</v>
      </c>
      <c r="B523" s="267" t="s">
        <v>38</v>
      </c>
      <c r="C523" s="268"/>
      <c r="D523" s="325" t="s">
        <v>47</v>
      </c>
      <c r="E523" s="334" t="s">
        <v>39</v>
      </c>
      <c r="F523" s="405"/>
      <c r="G523" s="335" t="s">
        <v>350</v>
      </c>
      <c r="H523" s="175" t="s">
        <v>416</v>
      </c>
      <c r="J523" s="153"/>
    </row>
    <row r="524" spans="1:10" ht="25.5">
      <c r="A524" s="198">
        <v>8697404970712</v>
      </c>
      <c r="B524" s="265" t="s">
        <v>313</v>
      </c>
      <c r="C524" s="266"/>
      <c r="D524" s="47">
        <v>30</v>
      </c>
      <c r="E524" s="47" t="s">
        <v>40</v>
      </c>
      <c r="F524" s="179"/>
      <c r="G524" s="243">
        <v>55.12</v>
      </c>
      <c r="H524" s="198">
        <v>8697404975700</v>
      </c>
      <c r="J524" s="153"/>
    </row>
    <row r="525" spans="1:10" ht="25.5">
      <c r="A525" s="199">
        <v>8697404970705</v>
      </c>
      <c r="B525" s="262" t="s">
        <v>109</v>
      </c>
      <c r="C525" s="261"/>
      <c r="D525" s="47">
        <v>30</v>
      </c>
      <c r="E525" s="46" t="s">
        <v>40</v>
      </c>
      <c r="F525" s="396"/>
      <c r="G525" s="239">
        <v>55.12</v>
      </c>
      <c r="H525" s="199">
        <v>8697404975717</v>
      </c>
      <c r="J525" s="153"/>
    </row>
    <row r="526" spans="1:10" ht="25.5">
      <c r="A526" s="199">
        <v>8697404970286</v>
      </c>
      <c r="B526" s="262" t="s">
        <v>312</v>
      </c>
      <c r="C526" s="261"/>
      <c r="D526" s="47">
        <v>20</v>
      </c>
      <c r="E526" s="46" t="s">
        <v>40</v>
      </c>
      <c r="F526" s="396"/>
      <c r="G526" s="239">
        <v>78.73</v>
      </c>
      <c r="H526" s="199">
        <v>8697404975724</v>
      </c>
      <c r="J526" s="153"/>
    </row>
    <row r="527" spans="1:10" ht="25.5">
      <c r="A527" s="199">
        <v>8697404970293</v>
      </c>
      <c r="B527" s="262" t="s">
        <v>108</v>
      </c>
      <c r="C527" s="261"/>
      <c r="D527" s="47">
        <v>20</v>
      </c>
      <c r="E527" s="46" t="s">
        <v>40</v>
      </c>
      <c r="F527" s="396"/>
      <c r="G527" s="239">
        <v>78.73</v>
      </c>
      <c r="H527" s="199">
        <v>8697404975731</v>
      </c>
      <c r="J527" s="153"/>
    </row>
    <row r="528" spans="1:10" ht="25.5">
      <c r="A528" s="199">
        <v>8697404971979</v>
      </c>
      <c r="B528" s="262" t="s">
        <v>311</v>
      </c>
      <c r="C528" s="261"/>
      <c r="D528" s="47">
        <v>20</v>
      </c>
      <c r="E528" s="46" t="s">
        <v>40</v>
      </c>
      <c r="F528" s="396"/>
      <c r="G528" s="239">
        <v>86.61</v>
      </c>
      <c r="H528" s="199">
        <v>8697404971016</v>
      </c>
      <c r="J528" s="153"/>
    </row>
    <row r="529" spans="1:10" ht="26.25" thickBot="1">
      <c r="A529" s="200">
        <v>8697404971962</v>
      </c>
      <c r="B529" s="263" t="s">
        <v>107</v>
      </c>
      <c r="C529" s="264"/>
      <c r="D529" s="48">
        <v>20</v>
      </c>
      <c r="E529" s="48" t="s">
        <v>40</v>
      </c>
      <c r="F529" s="180"/>
      <c r="G529" s="241">
        <v>86.61</v>
      </c>
      <c r="H529" s="200">
        <v>8697404971023</v>
      </c>
      <c r="J529" s="153"/>
    </row>
    <row r="530" spans="1:10" ht="18.75">
      <c r="A530" s="193"/>
      <c r="B530" s="33"/>
      <c r="C530" s="255"/>
      <c r="D530" s="269"/>
      <c r="E530" s="34"/>
      <c r="F530" s="34"/>
      <c r="G530" s="258"/>
      <c r="H530" s="362"/>
      <c r="J530" s="153"/>
    </row>
    <row r="531" spans="1:10" ht="18.75">
      <c r="A531" s="193"/>
      <c r="B531" s="260" t="s">
        <v>100</v>
      </c>
      <c r="C531" s="257"/>
      <c r="D531" s="270"/>
      <c r="E531" s="34"/>
      <c r="F531" s="34"/>
      <c r="G531" s="116"/>
      <c r="H531" s="362"/>
      <c r="J531" s="153"/>
    </row>
    <row r="532" spans="1:10" ht="19.5" thickBot="1">
      <c r="A532" s="193"/>
      <c r="B532" s="260"/>
      <c r="C532" s="257"/>
      <c r="D532" s="270"/>
      <c r="E532" s="34"/>
      <c r="F532" s="34"/>
      <c r="G532" s="116"/>
      <c r="H532" s="362"/>
      <c r="J532" s="153"/>
    </row>
    <row r="533" spans="1:10" ht="21" thickBot="1">
      <c r="A533" s="175" t="s">
        <v>304</v>
      </c>
      <c r="B533" s="267" t="s">
        <v>38</v>
      </c>
      <c r="C533" s="268"/>
      <c r="D533" s="325" t="s">
        <v>47</v>
      </c>
      <c r="E533" s="334" t="s">
        <v>39</v>
      </c>
      <c r="F533" s="405"/>
      <c r="G533" s="335" t="s">
        <v>350</v>
      </c>
      <c r="H533" s="175" t="s">
        <v>416</v>
      </c>
      <c r="J533" s="153"/>
    </row>
    <row r="534" spans="1:10" ht="25.5">
      <c r="A534" s="198">
        <v>8697404978473</v>
      </c>
      <c r="B534" s="90" t="s">
        <v>41</v>
      </c>
      <c r="C534" s="266"/>
      <c r="D534" s="326">
        <v>100</v>
      </c>
      <c r="E534" s="280" t="s">
        <v>40</v>
      </c>
      <c r="F534" s="398"/>
      <c r="G534" s="243">
        <v>18.6</v>
      </c>
      <c r="H534" s="198">
        <v>8697404978497</v>
      </c>
      <c r="J534" s="153"/>
    </row>
    <row r="535" spans="1:10" ht="26.25" thickBot="1">
      <c r="A535" s="200">
        <v>8697404978480</v>
      </c>
      <c r="B535" s="88" t="s">
        <v>42</v>
      </c>
      <c r="C535" s="264"/>
      <c r="D535" s="327">
        <v>100</v>
      </c>
      <c r="E535" s="61" t="s">
        <v>40</v>
      </c>
      <c r="F535" s="399"/>
      <c r="G535" s="241">
        <v>18.6</v>
      </c>
      <c r="H535" s="200">
        <v>8697404978503</v>
      </c>
      <c r="J535" s="153"/>
    </row>
    <row r="536" spans="1:10" ht="18.75">
      <c r="A536" s="223"/>
      <c r="B536" s="255"/>
      <c r="C536" s="255"/>
      <c r="D536" s="271"/>
      <c r="E536" s="255"/>
      <c r="F536" s="255"/>
      <c r="G536" s="255"/>
      <c r="J536" s="153"/>
    </row>
    <row r="537" spans="1:10" ht="18.75">
      <c r="A537" s="223"/>
      <c r="B537" s="255"/>
      <c r="C537" s="255"/>
      <c r="D537" s="271"/>
      <c r="E537" s="255"/>
      <c r="F537" s="255"/>
      <c r="G537" s="255"/>
      <c r="H537" s="362"/>
      <c r="J537" s="153"/>
    </row>
    <row r="538" spans="1:10" ht="18.75">
      <c r="A538" s="223"/>
      <c r="B538" s="260" t="s">
        <v>94</v>
      </c>
      <c r="C538" s="257"/>
      <c r="D538" s="272"/>
      <c r="E538" s="25"/>
      <c r="F538" s="25"/>
      <c r="G538" s="25"/>
      <c r="H538" s="362"/>
      <c r="J538" s="153"/>
    </row>
    <row r="539" spans="1:10" ht="19.5" thickBot="1">
      <c r="A539" s="223"/>
      <c r="B539" s="260"/>
      <c r="C539" s="257"/>
      <c r="D539" s="272"/>
      <c r="E539" s="25"/>
      <c r="F539" s="25"/>
      <c r="G539" s="25"/>
      <c r="H539" s="362"/>
      <c r="J539" s="153"/>
    </row>
    <row r="540" spans="1:10" ht="21" thickBot="1">
      <c r="A540" s="175" t="s">
        <v>304</v>
      </c>
      <c r="B540" s="267" t="s">
        <v>38</v>
      </c>
      <c r="C540" s="268"/>
      <c r="D540" s="325" t="s">
        <v>47</v>
      </c>
      <c r="E540" s="334" t="s">
        <v>39</v>
      </c>
      <c r="F540" s="405"/>
      <c r="G540" s="335" t="s">
        <v>350</v>
      </c>
      <c r="H540" s="175" t="s">
        <v>416</v>
      </c>
      <c r="J540" s="153"/>
    </row>
    <row r="541" spans="1:10" ht="25.5">
      <c r="A541" s="198">
        <v>8697404970279</v>
      </c>
      <c r="B541" s="90" t="s">
        <v>498</v>
      </c>
      <c r="C541" s="266"/>
      <c r="D541" s="279">
        <v>20</v>
      </c>
      <c r="E541" s="47" t="s">
        <v>40</v>
      </c>
      <c r="F541" s="179"/>
      <c r="G541" s="243">
        <v>78.86</v>
      </c>
      <c r="H541" s="198">
        <v>8697404975748</v>
      </c>
      <c r="J541" s="153"/>
    </row>
    <row r="542" spans="1:10" ht="25.5">
      <c r="A542" s="199">
        <v>8697404970729</v>
      </c>
      <c r="B542" s="87" t="s">
        <v>499</v>
      </c>
      <c r="C542" s="261"/>
      <c r="D542" s="277">
        <v>10</v>
      </c>
      <c r="E542" s="46" t="s">
        <v>40</v>
      </c>
      <c r="F542" s="396"/>
      <c r="G542" s="239">
        <v>157.67</v>
      </c>
      <c r="H542" s="199">
        <v>8697404975755</v>
      </c>
      <c r="J542" s="153"/>
    </row>
    <row r="543" spans="1:10" ht="26.25" thickBot="1">
      <c r="A543" s="200">
        <v>8697404973218</v>
      </c>
      <c r="B543" s="88" t="s">
        <v>299</v>
      </c>
      <c r="C543" s="264"/>
      <c r="D543" s="278"/>
      <c r="E543" s="48" t="s">
        <v>40</v>
      </c>
      <c r="F543" s="180"/>
      <c r="G543" s="241">
        <v>315.36</v>
      </c>
      <c r="H543" s="200">
        <v>8697404975762</v>
      </c>
      <c r="J543" s="153"/>
    </row>
    <row r="544" spans="1:10" ht="18.75">
      <c r="A544" s="193"/>
      <c r="B544" s="255"/>
      <c r="C544" s="255"/>
      <c r="D544" s="271"/>
      <c r="E544" s="255"/>
      <c r="F544" s="255"/>
      <c r="G544" s="255"/>
      <c r="H544" s="362"/>
      <c r="J544" s="153"/>
    </row>
    <row r="545" spans="1:10" ht="18.75">
      <c r="A545" s="223"/>
      <c r="B545" s="260" t="s">
        <v>97</v>
      </c>
      <c r="C545" s="257"/>
      <c r="D545" s="273"/>
      <c r="E545" s="25"/>
      <c r="F545" s="25"/>
      <c r="G545" s="116"/>
      <c r="H545" s="362"/>
      <c r="J545" s="153"/>
    </row>
    <row r="546" spans="1:10" ht="19.5" thickBot="1">
      <c r="A546" s="223"/>
      <c r="B546" s="260"/>
      <c r="C546" s="257"/>
      <c r="D546" s="273"/>
      <c r="E546" s="25"/>
      <c r="F546" s="25"/>
      <c r="G546" s="116"/>
      <c r="H546" s="362"/>
      <c r="J546" s="153"/>
    </row>
    <row r="547" spans="1:10" ht="21" thickBot="1">
      <c r="A547" s="175" t="s">
        <v>304</v>
      </c>
      <c r="B547" s="267" t="s">
        <v>38</v>
      </c>
      <c r="C547" s="268"/>
      <c r="D547" s="325" t="s">
        <v>47</v>
      </c>
      <c r="E547" s="334" t="s">
        <v>39</v>
      </c>
      <c r="F547" s="405"/>
      <c r="G547" s="335" t="s">
        <v>350</v>
      </c>
      <c r="H547" s="175" t="s">
        <v>416</v>
      </c>
      <c r="J547" s="153"/>
    </row>
    <row r="548" spans="1:10" ht="25.5">
      <c r="A548" s="198">
        <v>8697404979234</v>
      </c>
      <c r="B548" s="90" t="s">
        <v>98</v>
      </c>
      <c r="C548" s="266"/>
      <c r="D548" s="279">
        <v>100</v>
      </c>
      <c r="E548" s="47" t="s">
        <v>40</v>
      </c>
      <c r="F548" s="179"/>
      <c r="G548" s="243">
        <v>19.69</v>
      </c>
      <c r="H548" s="198">
        <v>8697404979500</v>
      </c>
      <c r="J548" s="153"/>
    </row>
    <row r="549" spans="1:10" ht="26.25" thickBot="1">
      <c r="A549" s="200">
        <v>8697404979241</v>
      </c>
      <c r="B549" s="88" t="s">
        <v>99</v>
      </c>
      <c r="C549" s="264"/>
      <c r="D549" s="278">
        <v>100</v>
      </c>
      <c r="E549" s="48" t="s">
        <v>40</v>
      </c>
      <c r="F549" s="180"/>
      <c r="G549" s="241">
        <v>19.69</v>
      </c>
      <c r="H549" s="200">
        <v>8697404978909</v>
      </c>
      <c r="J549" s="153"/>
    </row>
    <row r="550" spans="1:10" ht="25.5">
      <c r="A550" s="193"/>
      <c r="B550" s="259"/>
      <c r="C550" s="255"/>
      <c r="D550" s="274"/>
      <c r="E550" s="52"/>
      <c r="F550" s="52"/>
      <c r="G550" s="77"/>
      <c r="H550" s="361">
        <v>10</v>
      </c>
      <c r="J550" s="153"/>
    </row>
    <row r="551" spans="1:10" ht="18.75">
      <c r="A551" s="223"/>
      <c r="B551" s="255"/>
      <c r="C551" s="255"/>
      <c r="D551" s="271"/>
      <c r="E551" s="255"/>
      <c r="F551" s="255"/>
      <c r="G551" s="255"/>
      <c r="H551" s="362"/>
      <c r="J551" s="153"/>
    </row>
    <row r="552" spans="1:10" ht="20.25" customHeight="1">
      <c r="A552" s="223"/>
      <c r="B552" s="260" t="s">
        <v>43</v>
      </c>
      <c r="C552" s="257"/>
      <c r="D552" s="273"/>
      <c r="E552" s="6"/>
      <c r="F552" s="6"/>
      <c r="G552" s="165">
        <v>45306</v>
      </c>
      <c r="H552" s="362"/>
      <c r="J552" s="153"/>
    </row>
    <row r="553" spans="1:10" ht="19.5" thickBot="1">
      <c r="A553" s="223"/>
      <c r="B553" s="260"/>
      <c r="C553" s="257"/>
      <c r="D553" s="273"/>
      <c r="E553" s="6"/>
      <c r="F553" s="6"/>
      <c r="G553" s="116"/>
      <c r="H553" s="362"/>
      <c r="J553" s="153"/>
    </row>
    <row r="554" spans="1:10" ht="21.75" thickBot="1">
      <c r="A554" s="175" t="s">
        <v>304</v>
      </c>
      <c r="B554" s="91" t="s">
        <v>38</v>
      </c>
      <c r="C554" s="284"/>
      <c r="D554" s="325" t="s">
        <v>47</v>
      </c>
      <c r="E554" s="334" t="s">
        <v>39</v>
      </c>
      <c r="F554" s="405"/>
      <c r="G554" s="335" t="s">
        <v>350</v>
      </c>
      <c r="H554" s="175" t="s">
        <v>416</v>
      </c>
      <c r="J554" s="153"/>
    </row>
    <row r="555" spans="1:10" ht="26.25" thickBot="1">
      <c r="A555" s="350">
        <v>8697404970750</v>
      </c>
      <c r="B555" s="234" t="s">
        <v>44</v>
      </c>
      <c r="C555" s="281"/>
      <c r="D555" s="282">
        <v>60</v>
      </c>
      <c r="E555" s="73" t="s">
        <v>45</v>
      </c>
      <c r="F555" s="181"/>
      <c r="G555" s="283">
        <v>22.67</v>
      </c>
      <c r="H555" s="350">
        <v>8697404975304</v>
      </c>
      <c r="J555" s="153"/>
    </row>
    <row r="556" spans="1:10" ht="25.5">
      <c r="A556" s="193"/>
      <c r="B556" s="51"/>
      <c r="C556" s="255"/>
      <c r="D556" s="274"/>
      <c r="E556" s="52"/>
      <c r="F556" s="52"/>
      <c r="G556" s="77"/>
      <c r="J556" s="153"/>
    </row>
    <row r="557" spans="1:10" ht="25.5">
      <c r="A557" s="193"/>
      <c r="B557" s="51"/>
      <c r="C557" s="255"/>
      <c r="D557" s="274"/>
      <c r="E557" s="52"/>
      <c r="F557" s="52"/>
      <c r="G557" s="77"/>
      <c r="H557" s="361"/>
      <c r="J557" s="153"/>
    </row>
    <row r="558" spans="1:10" ht="21" customHeight="1">
      <c r="A558" s="223"/>
      <c r="B558" s="260" t="s">
        <v>306</v>
      </c>
      <c r="C558" s="257"/>
      <c r="D558" s="273"/>
      <c r="E558" s="6"/>
      <c r="F558" s="6"/>
      <c r="H558" s="362"/>
      <c r="J558" s="153"/>
    </row>
    <row r="559" spans="1:10" ht="19.5" thickBot="1">
      <c r="A559" s="192"/>
      <c r="B559" s="260"/>
      <c r="C559" s="257"/>
      <c r="D559" s="273"/>
      <c r="E559" s="6"/>
      <c r="F559" s="6"/>
      <c r="G559" s="116"/>
      <c r="H559" s="362"/>
      <c r="J559" s="153"/>
    </row>
    <row r="560" spans="1:10" ht="21.75" thickBot="1">
      <c r="A560" s="175" t="s">
        <v>304</v>
      </c>
      <c r="B560" s="91" t="s">
        <v>38</v>
      </c>
      <c r="C560" s="284"/>
      <c r="D560" s="325" t="s">
        <v>47</v>
      </c>
      <c r="E560" s="194" t="s">
        <v>39</v>
      </c>
      <c r="F560" s="334"/>
      <c r="G560" s="324" t="s">
        <v>350</v>
      </c>
      <c r="H560" s="175" t="s">
        <v>416</v>
      </c>
      <c r="J560" s="153"/>
    </row>
    <row r="561" spans="1:10" ht="26.25" thickBot="1">
      <c r="A561" s="350">
        <v>8682484500195</v>
      </c>
      <c r="B561" s="234" t="s">
        <v>307</v>
      </c>
      <c r="C561" s="281"/>
      <c r="D561" s="282">
        <v>60</v>
      </c>
      <c r="E561" s="73" t="s">
        <v>45</v>
      </c>
      <c r="F561" s="181"/>
      <c r="G561" s="283">
        <v>28.86</v>
      </c>
      <c r="H561" s="350">
        <v>28682484500199</v>
      </c>
      <c r="J561" s="153"/>
    </row>
    <row r="562" spans="1:10" ht="18.75">
      <c r="A562" s="223"/>
      <c r="B562" s="255"/>
      <c r="C562" s="255"/>
      <c r="D562" s="271"/>
      <c r="E562" s="255"/>
      <c r="F562" s="255"/>
      <c r="G562" s="255"/>
      <c r="H562" s="362"/>
      <c r="J562" s="153"/>
    </row>
    <row r="563" spans="1:10" ht="20.25" customHeight="1">
      <c r="A563" s="223"/>
      <c r="B563" s="260" t="s">
        <v>238</v>
      </c>
      <c r="C563" s="257"/>
      <c r="D563" s="275"/>
      <c r="E563" s="6"/>
      <c r="F563" s="6"/>
      <c r="G563" s="7"/>
      <c r="H563" s="362"/>
      <c r="J563" s="153"/>
    </row>
    <row r="564" spans="1:10" ht="19.5" thickBot="1">
      <c r="A564" s="223"/>
      <c r="B564" s="260"/>
      <c r="C564" s="257"/>
      <c r="D564" s="275"/>
      <c r="E564" s="6"/>
      <c r="F564" s="6"/>
      <c r="G564" s="7"/>
      <c r="H564" s="362"/>
      <c r="J564" s="153"/>
    </row>
    <row r="565" spans="1:10" ht="21.75" thickBot="1">
      <c r="A565" s="175" t="s">
        <v>304</v>
      </c>
      <c r="B565" s="91" t="s">
        <v>38</v>
      </c>
      <c r="C565" s="284"/>
      <c r="D565" s="325" t="s">
        <v>47</v>
      </c>
      <c r="E565" s="334" t="s">
        <v>39</v>
      </c>
      <c r="F565" s="405"/>
      <c r="G565" s="335" t="s">
        <v>350</v>
      </c>
      <c r="H565" s="175" t="s">
        <v>416</v>
      </c>
      <c r="J565" s="153"/>
    </row>
    <row r="566" spans="1:10" ht="26.25" thickBot="1">
      <c r="A566" s="215">
        <v>8697404973423</v>
      </c>
      <c r="B566" s="285" t="s">
        <v>314</v>
      </c>
      <c r="C566" s="281"/>
      <c r="D566" s="286">
        <v>48</v>
      </c>
      <c r="E566" s="135" t="s">
        <v>239</v>
      </c>
      <c r="F566" s="400"/>
      <c r="G566" s="145">
        <v>49.5</v>
      </c>
      <c r="H566" s="350">
        <v>8697404973430</v>
      </c>
      <c r="J566" s="153"/>
    </row>
    <row r="567" spans="1:10" ht="26.25" thickBot="1">
      <c r="A567" s="193"/>
      <c r="B567" s="51"/>
      <c r="C567" s="255"/>
      <c r="D567" s="274"/>
      <c r="E567" s="52"/>
      <c r="F567" s="52"/>
      <c r="G567" s="77"/>
      <c r="H567" s="362"/>
      <c r="J567" s="153"/>
    </row>
    <row r="568" spans="1:10" ht="26.25" thickBot="1">
      <c r="A568" s="223"/>
      <c r="B568" s="76" t="s">
        <v>95</v>
      </c>
      <c r="C568" s="255"/>
      <c r="D568" s="276"/>
      <c r="E568" s="49"/>
      <c r="F568" s="49"/>
      <c r="G568" s="49"/>
      <c r="H568" s="362"/>
      <c r="J568" s="153"/>
    </row>
    <row r="569" spans="1:10" ht="26.25" thickBot="1">
      <c r="A569" s="175" t="s">
        <v>304</v>
      </c>
      <c r="B569" s="91" t="s">
        <v>38</v>
      </c>
      <c r="C569" s="284"/>
      <c r="D569" s="287"/>
      <c r="E569" s="341" t="s">
        <v>39</v>
      </c>
      <c r="F569" s="406"/>
      <c r="G569" s="342" t="s">
        <v>350</v>
      </c>
      <c r="H569" s="189"/>
      <c r="J569" s="153"/>
    </row>
    <row r="570" spans="1:10" ht="25.5">
      <c r="A570" s="198">
        <v>8697404972945</v>
      </c>
      <c r="B570" s="90" t="s">
        <v>496</v>
      </c>
      <c r="C570" s="266"/>
      <c r="D570" s="279"/>
      <c r="E570" s="47" t="s">
        <v>40</v>
      </c>
      <c r="F570" s="179"/>
      <c r="G570" s="243">
        <v>449.79</v>
      </c>
      <c r="H570" s="362"/>
      <c r="J570" s="153"/>
    </row>
    <row r="571" spans="1:10" ht="25.5">
      <c r="A571" s="199">
        <v>8697404972938</v>
      </c>
      <c r="B571" s="87" t="s">
        <v>503</v>
      </c>
      <c r="C571" s="261"/>
      <c r="D571" s="277"/>
      <c r="E571" s="46" t="s">
        <v>40</v>
      </c>
      <c r="F571" s="396"/>
      <c r="G571" s="239">
        <v>805.94</v>
      </c>
      <c r="H571" s="362"/>
      <c r="J571" s="153"/>
    </row>
    <row r="572" spans="1:10" ht="25.5">
      <c r="A572" s="199">
        <v>8697404972921</v>
      </c>
      <c r="B572" s="87" t="s">
        <v>71</v>
      </c>
      <c r="C572" s="261"/>
      <c r="D572" s="277"/>
      <c r="E572" s="46" t="s">
        <v>40</v>
      </c>
      <c r="F572" s="396"/>
      <c r="G572" s="239">
        <v>1143.29</v>
      </c>
      <c r="H572" s="362"/>
      <c r="J572" s="153"/>
    </row>
    <row r="573" spans="1:10" ht="26.25" thickBot="1">
      <c r="A573" s="200">
        <v>8697404972914</v>
      </c>
      <c r="B573" s="88" t="s">
        <v>72</v>
      </c>
      <c r="C573" s="264"/>
      <c r="D573" s="278"/>
      <c r="E573" s="48" t="s">
        <v>40</v>
      </c>
      <c r="F573" s="180"/>
      <c r="G573" s="241">
        <v>1536.85</v>
      </c>
      <c r="H573" s="362"/>
      <c r="J573" s="153"/>
    </row>
    <row r="574" spans="1:10" ht="25.5">
      <c r="A574" s="223"/>
      <c r="B574" s="187" t="s">
        <v>504</v>
      </c>
      <c r="C574" s="255"/>
      <c r="D574" s="276"/>
      <c r="E574" s="49"/>
      <c r="F574" s="49"/>
      <c r="G574" s="49"/>
      <c r="H574" s="362"/>
      <c r="J574" s="153"/>
    </row>
    <row r="575" spans="1:10" ht="26.25" thickBot="1">
      <c r="A575" s="223"/>
      <c r="B575" s="49"/>
      <c r="C575" s="255"/>
      <c r="D575" s="276"/>
      <c r="E575" s="49"/>
      <c r="F575" s="49"/>
      <c r="G575" s="49"/>
      <c r="H575" s="362"/>
      <c r="J575" s="153"/>
    </row>
    <row r="576" spans="1:10" ht="26.25" thickBot="1">
      <c r="A576" s="223"/>
      <c r="B576" s="76" t="s">
        <v>96</v>
      </c>
      <c r="C576" s="255"/>
      <c r="D576" s="276"/>
      <c r="E576" s="49"/>
      <c r="F576" s="49"/>
      <c r="G576" s="49"/>
      <c r="H576" s="362"/>
      <c r="J576" s="153"/>
    </row>
    <row r="577" spans="1:10" ht="26.25" thickBot="1">
      <c r="A577" s="175" t="s">
        <v>304</v>
      </c>
      <c r="B577" s="91" t="s">
        <v>38</v>
      </c>
      <c r="C577" s="284"/>
      <c r="D577" s="287"/>
      <c r="E577" s="341" t="s">
        <v>39</v>
      </c>
      <c r="F577" s="406"/>
      <c r="G577" s="342" t="s">
        <v>350</v>
      </c>
      <c r="H577" s="189"/>
      <c r="J577" s="153"/>
    </row>
    <row r="578" spans="1:10" ht="26.25" thickBot="1">
      <c r="A578" s="350">
        <v>8697404972952</v>
      </c>
      <c r="B578" s="288" t="s">
        <v>497</v>
      </c>
      <c r="C578" s="284"/>
      <c r="D578" s="282"/>
      <c r="E578" s="73" t="s">
        <v>40</v>
      </c>
      <c r="F578" s="181"/>
      <c r="G578" s="283">
        <v>550.57</v>
      </c>
      <c r="H578" s="362"/>
      <c r="J578" s="153"/>
    </row>
    <row r="579" spans="1:10" ht="25.5">
      <c r="A579" s="223"/>
      <c r="B579" s="187" t="s">
        <v>504</v>
      </c>
      <c r="C579" s="49"/>
      <c r="D579" s="276"/>
      <c r="E579" s="49"/>
      <c r="F579" s="49"/>
      <c r="G579" s="81"/>
      <c r="J579" s="153"/>
    </row>
    <row r="580" spans="1:10" ht="25.5">
      <c r="A580" s="223"/>
      <c r="B580" s="49"/>
      <c r="C580" s="49"/>
      <c r="D580" s="276"/>
      <c r="E580" s="49"/>
      <c r="F580" s="49"/>
      <c r="G580" s="81"/>
      <c r="H580" s="362"/>
      <c r="J580" s="153"/>
    </row>
    <row r="581" spans="1:10" ht="22.5">
      <c r="A581" s="29"/>
      <c r="B581" s="228" t="s">
        <v>110</v>
      </c>
      <c r="C581" s="34"/>
      <c r="D581" s="456" t="s">
        <v>505</v>
      </c>
      <c r="E581" s="455"/>
      <c r="F581" s="455"/>
      <c r="G581" s="35"/>
      <c r="H581" s="362"/>
      <c r="J581" s="153"/>
    </row>
    <row r="582" spans="1:10" ht="19.5" thickBot="1">
      <c r="A582" s="29"/>
      <c r="B582" s="37"/>
      <c r="C582" s="34"/>
      <c r="D582" s="34"/>
      <c r="E582" s="116"/>
      <c r="F582" s="116"/>
      <c r="G582" s="35"/>
      <c r="H582" s="362"/>
      <c r="J582" s="153"/>
    </row>
    <row r="583" spans="1:10" ht="19.5" thickBot="1">
      <c r="A583" s="175" t="s">
        <v>303</v>
      </c>
      <c r="B583" s="95" t="s">
        <v>113</v>
      </c>
      <c r="C583" s="244"/>
      <c r="D583" s="2" t="s">
        <v>117</v>
      </c>
      <c r="E583" s="378" t="s">
        <v>39</v>
      </c>
      <c r="F583" s="171"/>
      <c r="G583" s="197" t="s">
        <v>48</v>
      </c>
      <c r="H583" s="175" t="s">
        <v>417</v>
      </c>
      <c r="J583" s="153"/>
    </row>
    <row r="584" spans="1:10" ht="25.5">
      <c r="A584" s="214">
        <v>8697404971771</v>
      </c>
      <c r="B584" s="94" t="s">
        <v>111</v>
      </c>
      <c r="C584" s="292"/>
      <c r="D584" s="47" t="s">
        <v>119</v>
      </c>
      <c r="E584" s="47" t="s">
        <v>45</v>
      </c>
      <c r="F584" s="179"/>
      <c r="G584" s="117">
        <v>52.49</v>
      </c>
      <c r="H584" s="213">
        <v>8697404971986</v>
      </c>
      <c r="J584" s="153"/>
    </row>
    <row r="585" spans="1:10" ht="26.25" thickBot="1">
      <c r="A585" s="215">
        <v>8697404971795</v>
      </c>
      <c r="B585" s="93" t="s">
        <v>112</v>
      </c>
      <c r="C585" s="291"/>
      <c r="D585" s="48" t="s">
        <v>119</v>
      </c>
      <c r="E585" s="48" t="s">
        <v>45</v>
      </c>
      <c r="F585" s="180"/>
      <c r="G585" s="119">
        <v>52.49</v>
      </c>
      <c r="H585" s="215">
        <v>8697404971993</v>
      </c>
      <c r="J585" s="153"/>
    </row>
    <row r="586" spans="1:10" ht="18.75" customHeight="1">
      <c r="A586" s="186"/>
      <c r="B586" s="37"/>
      <c r="C586"/>
      <c r="D586" s="34"/>
      <c r="E586" s="34"/>
      <c r="F586" s="34"/>
      <c r="G586" s="116"/>
      <c r="H586" s="362"/>
      <c r="J586" s="153"/>
    </row>
    <row r="587" spans="1:10" ht="25.5">
      <c r="A587" s="191"/>
      <c r="B587" s="96"/>
      <c r="C587"/>
      <c r="D587" s="52"/>
      <c r="E587" s="52"/>
      <c r="F587" s="52"/>
      <c r="G587" s="120"/>
      <c r="H587" s="362"/>
      <c r="J587" s="153"/>
    </row>
    <row r="588" spans="1:10" ht="25.5">
      <c r="A588" s="191"/>
      <c r="B588" s="228" t="s">
        <v>114</v>
      </c>
      <c r="C588"/>
      <c r="D588" s="456" t="s">
        <v>505</v>
      </c>
      <c r="E588" s="455"/>
      <c r="F588" s="455"/>
      <c r="G588" s="120"/>
      <c r="H588" s="362"/>
      <c r="J588" s="153"/>
    </row>
    <row r="589" spans="1:10" ht="20.25" customHeight="1" thickBot="1">
      <c r="A589" s="191"/>
      <c r="B589" s="96"/>
      <c r="C589"/>
      <c r="D589" s="101"/>
      <c r="E589" s="52"/>
      <c r="F589" s="52"/>
      <c r="G589" s="120"/>
      <c r="H589" s="362"/>
      <c r="J589" s="153"/>
    </row>
    <row r="590" spans="1:10" ht="21" thickBot="1">
      <c r="A590" s="175" t="s">
        <v>303</v>
      </c>
      <c r="B590" s="208" t="s">
        <v>65</v>
      </c>
      <c r="C590" s="348"/>
      <c r="D590" s="347" t="s">
        <v>118</v>
      </c>
      <c r="E590" s="305" t="s">
        <v>39</v>
      </c>
      <c r="F590" s="174"/>
      <c r="G590" s="195" t="s">
        <v>48</v>
      </c>
      <c r="H590" s="458"/>
      <c r="J590" s="153"/>
    </row>
    <row r="591" spans="1:10" ht="25.5">
      <c r="A591" s="199">
        <v>8697404977018</v>
      </c>
      <c r="B591" s="87" t="s">
        <v>381</v>
      </c>
      <c r="C591" s="236"/>
      <c r="D591" s="46"/>
      <c r="E591" s="46" t="s">
        <v>45</v>
      </c>
      <c r="F591" s="396"/>
      <c r="G591" s="118">
        <v>89.95</v>
      </c>
      <c r="H591" s="459"/>
      <c r="J591" s="153"/>
    </row>
    <row r="592" spans="1:10" ht="25.5">
      <c r="A592" s="199">
        <v>8697404977025</v>
      </c>
      <c r="B592" s="87" t="s">
        <v>382</v>
      </c>
      <c r="C592" s="236"/>
      <c r="D592" s="46"/>
      <c r="E592" s="46" t="s">
        <v>45</v>
      </c>
      <c r="F592" s="396"/>
      <c r="G592" s="118">
        <v>89.95</v>
      </c>
      <c r="H592" s="459"/>
      <c r="J592" s="153"/>
    </row>
    <row r="593" spans="1:10" ht="26.25" thickBot="1">
      <c r="A593" s="200">
        <v>8697404977056</v>
      </c>
      <c r="B593" s="88" t="s">
        <v>383</v>
      </c>
      <c r="C593" s="291"/>
      <c r="D593" s="48"/>
      <c r="E593" s="48" t="s">
        <v>45</v>
      </c>
      <c r="F593" s="180"/>
      <c r="G593" s="119">
        <v>116.2</v>
      </c>
      <c r="H593" s="459"/>
      <c r="J593" s="153"/>
    </row>
    <row r="594" spans="1:10" ht="22.5">
      <c r="A594" s="186"/>
      <c r="B594" s="42"/>
      <c r="C594"/>
      <c r="D594" s="31"/>
      <c r="E594" s="30"/>
      <c r="F594" s="30"/>
      <c r="G594" s="121"/>
      <c r="H594" s="361">
        <v>11</v>
      </c>
      <c r="J594" s="153"/>
    </row>
    <row r="595" spans="1:10" ht="22.5">
      <c r="A595" s="186"/>
      <c r="B595" s="42"/>
      <c r="C595"/>
      <c r="D595" s="456"/>
      <c r="E595" s="455"/>
      <c r="F595" s="455"/>
      <c r="G595" s="121"/>
      <c r="H595" s="361"/>
      <c r="J595" s="153"/>
    </row>
    <row r="596" spans="1:10" ht="21.75" customHeight="1">
      <c r="A596" s="186"/>
      <c r="B596" s="294" t="s">
        <v>120</v>
      </c>
      <c r="C596" s="456" t="s">
        <v>505</v>
      </c>
      <c r="D596" s="455"/>
      <c r="E596" s="455"/>
      <c r="G596" s="165">
        <v>45306</v>
      </c>
      <c r="H596" s="362"/>
      <c r="J596" s="153"/>
    </row>
    <row r="597" spans="1:10" ht="17.25" customHeight="1" thickBot="1">
      <c r="A597" s="289"/>
      <c r="B597" s="146"/>
      <c r="C597"/>
      <c r="D597" s="28"/>
      <c r="E597" s="28"/>
      <c r="F597" s="28"/>
      <c r="G597" s="120"/>
      <c r="H597" s="362"/>
      <c r="J597" s="153"/>
    </row>
    <row r="598" spans="1:10" ht="21" thickBot="1">
      <c r="A598" s="175" t="s">
        <v>303</v>
      </c>
      <c r="B598" s="295" t="s">
        <v>120</v>
      </c>
      <c r="C598" s="245"/>
      <c r="D598" s="55" t="s">
        <v>47</v>
      </c>
      <c r="E598" s="305" t="s">
        <v>39</v>
      </c>
      <c r="F598" s="174"/>
      <c r="G598" s="195" t="s">
        <v>48</v>
      </c>
      <c r="H598" s="189"/>
      <c r="J598" s="153"/>
    </row>
    <row r="599" spans="1:10" ht="25.5">
      <c r="A599" s="213">
        <v>8697404972808</v>
      </c>
      <c r="B599" s="94" t="s">
        <v>121</v>
      </c>
      <c r="C599" s="292"/>
      <c r="D599" s="293"/>
      <c r="E599" s="280" t="s">
        <v>45</v>
      </c>
      <c r="F599" s="398"/>
      <c r="G599" s="117">
        <v>41.26</v>
      </c>
      <c r="H599" s="362"/>
      <c r="J599" s="153"/>
    </row>
    <row r="600" spans="1:10" ht="25.5">
      <c r="A600" s="214">
        <v>8697404972259</v>
      </c>
      <c r="B600" s="290" t="s">
        <v>122</v>
      </c>
      <c r="C600" s="236"/>
      <c r="D600" s="124"/>
      <c r="E600" s="126" t="s">
        <v>45</v>
      </c>
      <c r="F600" s="401"/>
      <c r="G600" s="118">
        <v>41.26</v>
      </c>
      <c r="H600" s="362"/>
      <c r="J600" s="153"/>
    </row>
    <row r="601" spans="1:10" ht="25.5">
      <c r="A601" s="214">
        <v>8697404972266</v>
      </c>
      <c r="B601" s="290" t="s">
        <v>123</v>
      </c>
      <c r="C601" s="236"/>
      <c r="D601" s="124"/>
      <c r="E601" s="126" t="s">
        <v>45</v>
      </c>
      <c r="F601" s="401"/>
      <c r="G601" s="118">
        <v>56.24</v>
      </c>
      <c r="H601" s="362"/>
      <c r="J601" s="153"/>
    </row>
    <row r="602" spans="1:10" ht="25.5">
      <c r="A602" s="214">
        <v>8697404972822</v>
      </c>
      <c r="B602" s="290" t="s">
        <v>124</v>
      </c>
      <c r="C602" s="236"/>
      <c r="D602" s="124"/>
      <c r="E602" s="126" t="s">
        <v>45</v>
      </c>
      <c r="F602" s="401"/>
      <c r="G602" s="118">
        <v>71.24</v>
      </c>
      <c r="H602" s="362"/>
      <c r="J602" s="153"/>
    </row>
    <row r="603" spans="1:10" ht="26.25" thickBot="1">
      <c r="A603" s="215">
        <v>8697404972273</v>
      </c>
      <c r="B603" s="93" t="s">
        <v>125</v>
      </c>
      <c r="C603" s="291"/>
      <c r="D603" s="125"/>
      <c r="E603" s="61" t="s">
        <v>45</v>
      </c>
      <c r="F603" s="399"/>
      <c r="G603" s="119">
        <v>71.24</v>
      </c>
      <c r="H603" s="362"/>
      <c r="J603" s="153"/>
    </row>
    <row r="604" spans="2:10" ht="25.5">
      <c r="B604" s="49"/>
      <c r="C604" s="49"/>
      <c r="D604" s="49"/>
      <c r="E604" s="49"/>
      <c r="F604" s="49"/>
      <c r="G604" s="81"/>
      <c r="H604" s="361"/>
      <c r="J604" s="153"/>
    </row>
    <row r="605" spans="1:24" ht="19.5" thickBot="1">
      <c r="A605"/>
      <c r="B605"/>
      <c r="C605"/>
      <c r="D605"/>
      <c r="E605"/>
      <c r="F605"/>
      <c r="G605"/>
      <c r="H605" s="363"/>
      <c r="I605" s="123"/>
      <c r="J605" s="153"/>
      <c r="K605" s="123"/>
      <c r="L605" s="26"/>
      <c r="M605" s="26"/>
      <c r="N605" s="26"/>
      <c r="O605" s="26"/>
      <c r="P605" s="26"/>
      <c r="Q605" s="26"/>
      <c r="R605" s="26"/>
      <c r="S605" s="104"/>
      <c r="T605" s="104"/>
      <c r="U605" s="104"/>
      <c r="V605" s="104"/>
      <c r="W605" s="104"/>
      <c r="X605" s="104"/>
    </row>
    <row r="606" spans="1:24" ht="25.5">
      <c r="A606" s="157" t="s">
        <v>240</v>
      </c>
      <c r="B606" s="158"/>
      <c r="C606" s="158"/>
      <c r="D606" s="155"/>
      <c r="E606" s="159"/>
      <c r="F606" s="159"/>
      <c r="G606" s="328"/>
      <c r="H606" s="364"/>
      <c r="I606" s="17"/>
      <c r="J606" s="153"/>
      <c r="K606" s="300"/>
      <c r="L606" s="301"/>
      <c r="M606" s="301"/>
      <c r="N606" s="301"/>
      <c r="O606" s="123"/>
      <c r="P606" s="123"/>
      <c r="Q606" s="123"/>
      <c r="R606" s="123"/>
      <c r="S606" s="302"/>
      <c r="T606" s="104"/>
      <c r="U606" s="104"/>
      <c r="V606" s="104"/>
      <c r="W606" s="104"/>
      <c r="X606" s="104"/>
    </row>
    <row r="607" spans="1:24" ht="25.5">
      <c r="A607" s="439" t="s">
        <v>133</v>
      </c>
      <c r="B607" s="440"/>
      <c r="C607" s="440"/>
      <c r="D607" s="441"/>
      <c r="E607" s="156"/>
      <c r="F607" s="156"/>
      <c r="G607" s="329"/>
      <c r="H607" s="364"/>
      <c r="I607" s="17"/>
      <c r="J607" s="153"/>
      <c r="K607" s="300"/>
      <c r="L607" s="301"/>
      <c r="M607" s="301"/>
      <c r="N607" s="301"/>
      <c r="O607" s="123"/>
      <c r="P607" s="123"/>
      <c r="Q607" s="123"/>
      <c r="R607" s="123"/>
      <c r="S607" s="302"/>
      <c r="T607" s="104"/>
      <c r="U607" s="104"/>
      <c r="V607" s="104"/>
      <c r="W607" s="104"/>
      <c r="X607" s="104"/>
    </row>
    <row r="608" spans="1:24" ht="25.5">
      <c r="A608" s="439" t="s">
        <v>134</v>
      </c>
      <c r="B608" s="440"/>
      <c r="C608" s="440"/>
      <c r="D608" s="441"/>
      <c r="E608" s="156"/>
      <c r="F608" s="156"/>
      <c r="G608" s="329"/>
      <c r="H608" s="364"/>
      <c r="I608" s="17"/>
      <c r="J608" s="153"/>
      <c r="K608" s="300"/>
      <c r="L608" s="301"/>
      <c r="M608" s="301"/>
      <c r="N608" s="301"/>
      <c r="O608" s="123"/>
      <c r="P608" s="123"/>
      <c r="Q608" s="123"/>
      <c r="R608" s="123"/>
      <c r="S608" s="302"/>
      <c r="T608" s="104"/>
      <c r="U608" s="104"/>
      <c r="V608" s="104"/>
      <c r="W608" s="104"/>
      <c r="X608" s="104"/>
    </row>
    <row r="609" spans="1:24" ht="25.5">
      <c r="A609" s="439" t="s">
        <v>475</v>
      </c>
      <c r="B609" s="440"/>
      <c r="C609" s="440"/>
      <c r="D609" s="441"/>
      <c r="E609" s="156"/>
      <c r="F609" s="156"/>
      <c r="G609" s="329"/>
      <c r="H609" s="364"/>
      <c r="I609" s="17"/>
      <c r="J609" s="153"/>
      <c r="K609" s="300"/>
      <c r="L609" s="301"/>
      <c r="M609" s="301"/>
      <c r="N609" s="301"/>
      <c r="O609" s="123"/>
      <c r="P609" s="123"/>
      <c r="Q609" s="123"/>
      <c r="R609" s="123"/>
      <c r="S609" s="302"/>
      <c r="T609" s="104"/>
      <c r="U609" s="104"/>
      <c r="V609" s="104"/>
      <c r="W609" s="104"/>
      <c r="X609" s="104"/>
    </row>
    <row r="610" spans="1:24" ht="25.5">
      <c r="A610" s="439" t="s">
        <v>336</v>
      </c>
      <c r="B610" s="440"/>
      <c r="C610" s="440"/>
      <c r="D610" s="441"/>
      <c r="E610" s="156"/>
      <c r="F610" s="156"/>
      <c r="G610" s="329"/>
      <c r="H610" s="364"/>
      <c r="I610" s="17"/>
      <c r="J610" s="153"/>
      <c r="K610" s="300"/>
      <c r="L610" s="301"/>
      <c r="M610" s="301"/>
      <c r="N610" s="301"/>
      <c r="O610" s="123"/>
      <c r="P610" s="123"/>
      <c r="Q610" s="123"/>
      <c r="R610" s="123"/>
      <c r="S610" s="302"/>
      <c r="T610" s="104"/>
      <c r="U610" s="104"/>
      <c r="V610" s="104"/>
      <c r="W610" s="104"/>
      <c r="X610" s="104"/>
    </row>
    <row r="611" spans="1:24" ht="25.5">
      <c r="A611" s="439" t="s">
        <v>241</v>
      </c>
      <c r="B611" s="440"/>
      <c r="C611" s="440"/>
      <c r="D611" s="441"/>
      <c r="E611" s="156"/>
      <c r="F611" s="156"/>
      <c r="G611" s="329"/>
      <c r="H611" s="364"/>
      <c r="I611" s="17"/>
      <c r="J611" s="153"/>
      <c r="K611" s="300"/>
      <c r="L611" s="301"/>
      <c r="M611" s="301"/>
      <c r="N611" s="301"/>
      <c r="O611" s="123"/>
      <c r="P611" s="123"/>
      <c r="Q611" s="123"/>
      <c r="R611" s="123"/>
      <c r="S611" s="302"/>
      <c r="T611" s="104"/>
      <c r="U611" s="104"/>
      <c r="V611" s="104"/>
      <c r="W611" s="104"/>
      <c r="X611" s="104"/>
    </row>
    <row r="612" spans="1:24" ht="20.25" thickBot="1">
      <c r="A612" s="442" t="s">
        <v>242</v>
      </c>
      <c r="B612" s="443"/>
      <c r="C612" s="443"/>
      <c r="D612" s="444"/>
      <c r="E612" s="160"/>
      <c r="F612" s="160"/>
      <c r="G612" s="330"/>
      <c r="H612" s="331"/>
      <c r="I612" s="17"/>
      <c r="J612" s="153"/>
      <c r="K612" s="43"/>
      <c r="L612" s="301"/>
      <c r="M612" s="301"/>
      <c r="N612" s="301"/>
      <c r="O612" s="123"/>
      <c r="P612" s="123"/>
      <c r="Q612" s="123"/>
      <c r="R612" s="123"/>
      <c r="S612" s="302"/>
      <c r="T612" s="104"/>
      <c r="U612" s="104"/>
      <c r="V612" s="104"/>
      <c r="W612" s="104"/>
      <c r="X612" s="104"/>
    </row>
    <row r="613" spans="1:24" ht="18.75">
      <c r="A613" s="26"/>
      <c r="B613" s="26"/>
      <c r="C613" s="26"/>
      <c r="D613" s="26"/>
      <c r="E613" s="26"/>
      <c r="F613" s="26"/>
      <c r="G613" s="26"/>
      <c r="H613" s="26"/>
      <c r="I613" s="26"/>
      <c r="J613" s="153"/>
      <c r="K613" s="26"/>
      <c r="L613" s="26"/>
      <c r="M613" s="26"/>
      <c r="N613" s="26"/>
      <c r="O613" s="26"/>
      <c r="P613" s="26"/>
      <c r="Q613" s="26"/>
      <c r="R613" s="26"/>
      <c r="S613" s="104"/>
      <c r="T613" s="104"/>
      <c r="U613" s="104"/>
      <c r="V613" s="104"/>
      <c r="W613" s="104"/>
      <c r="X613" s="104"/>
    </row>
    <row r="614" spans="1:18" ht="18.75">
      <c r="A614" s="432" t="s">
        <v>135</v>
      </c>
      <c r="B614" s="433" t="s">
        <v>337</v>
      </c>
      <c r="C614" s="139"/>
      <c r="D614" s="138"/>
      <c r="E614" s="26"/>
      <c r="F614" s="26"/>
      <c r="G614" s="26"/>
      <c r="H614" s="26"/>
      <c r="I614"/>
      <c r="J614" s="153"/>
      <c r="K614"/>
      <c r="L614"/>
      <c r="M614"/>
      <c r="N614"/>
      <c r="O614"/>
      <c r="P614"/>
      <c r="Q614"/>
      <c r="R614"/>
    </row>
    <row r="615" spans="1:18" ht="18.75">
      <c r="A615" s="434" t="s">
        <v>344</v>
      </c>
      <c r="B615" s="434" t="s">
        <v>338</v>
      </c>
      <c r="C615" s="26"/>
      <c r="D615" s="26"/>
      <c r="E615"/>
      <c r="F615"/>
      <c r="G615"/>
      <c r="H615"/>
      <c r="I615"/>
      <c r="J615" s="153"/>
      <c r="K615"/>
      <c r="L615"/>
      <c r="M615"/>
      <c r="N615"/>
      <c r="O615"/>
      <c r="P615"/>
      <c r="Q615"/>
      <c r="R615"/>
    </row>
    <row r="616" spans="1:18" ht="18.75">
      <c r="A616" s="434" t="s">
        <v>136</v>
      </c>
      <c r="B616" s="434" t="s">
        <v>339</v>
      </c>
      <c r="C616"/>
      <c r="D616"/>
      <c r="E616"/>
      <c r="F616"/>
      <c r="G616"/>
      <c r="H616"/>
      <c r="I616"/>
      <c r="J616" s="153"/>
      <c r="K616"/>
      <c r="L616"/>
      <c r="M616"/>
      <c r="N616"/>
      <c r="O616"/>
      <c r="P616"/>
      <c r="Q616"/>
      <c r="R616"/>
    </row>
    <row r="617" spans="1:18" ht="18.75">
      <c r="A617" s="434" t="s">
        <v>137</v>
      </c>
      <c r="B617" s="435" t="s">
        <v>340</v>
      </c>
      <c r="C617"/>
      <c r="D617"/>
      <c r="E617"/>
      <c r="F617"/>
      <c r="G617"/>
      <c r="H617"/>
      <c r="I617"/>
      <c r="J617" s="153"/>
      <c r="K617"/>
      <c r="L617"/>
      <c r="M617"/>
      <c r="N617"/>
      <c r="O617"/>
      <c r="P617"/>
      <c r="Q617"/>
      <c r="R617"/>
    </row>
    <row r="618" spans="1:18" ht="18.75">
      <c r="A618" s="434" t="s">
        <v>138</v>
      </c>
      <c r="B618" s="434" t="s">
        <v>341</v>
      </c>
      <c r="C618"/>
      <c r="D618"/>
      <c r="E618"/>
      <c r="F618"/>
      <c r="G618"/>
      <c r="H618"/>
      <c r="I618"/>
      <c r="J618" s="153"/>
      <c r="K618"/>
      <c r="L618"/>
      <c r="M618"/>
      <c r="N618"/>
      <c r="O618"/>
      <c r="P618"/>
      <c r="Q618"/>
      <c r="R618"/>
    </row>
    <row r="619" spans="1:18" ht="18.75">
      <c r="A619" s="436" t="s">
        <v>139</v>
      </c>
      <c r="B619" s="434" t="s">
        <v>342</v>
      </c>
      <c r="C619"/>
      <c r="D619"/>
      <c r="E619"/>
      <c r="F619"/>
      <c r="G619"/>
      <c r="H619"/>
      <c r="I619"/>
      <c r="J619" s="153"/>
      <c r="K619"/>
      <c r="L619"/>
      <c r="M619"/>
      <c r="N619"/>
      <c r="O619"/>
      <c r="P619"/>
      <c r="Q619"/>
      <c r="R619"/>
    </row>
    <row r="620" spans="1:18" ht="18.75">
      <c r="A620" s="434" t="s">
        <v>141</v>
      </c>
      <c r="B620" s="434" t="s">
        <v>343</v>
      </c>
      <c r="C620"/>
      <c r="D620"/>
      <c r="E620"/>
      <c r="F620"/>
      <c r="G620"/>
      <c r="H620"/>
      <c r="I620"/>
      <c r="J620" s="153"/>
      <c r="K620"/>
      <c r="L620"/>
      <c r="M620"/>
      <c r="N620"/>
      <c r="O620"/>
      <c r="P620"/>
      <c r="Q620"/>
      <c r="R620"/>
    </row>
    <row r="621" spans="1:18" ht="18.75">
      <c r="A621" s="434" t="s">
        <v>140</v>
      </c>
      <c r="B621" s="437"/>
      <c r="C621"/>
      <c r="D621"/>
      <c r="E621"/>
      <c r="F621"/>
      <c r="G621"/>
      <c r="H621"/>
      <c r="I621"/>
      <c r="J621" s="153"/>
      <c r="K621"/>
      <c r="L621"/>
      <c r="M621"/>
      <c r="N621"/>
      <c r="O621"/>
      <c r="P621"/>
      <c r="Q621"/>
      <c r="R621"/>
    </row>
    <row r="622" spans="1:18" ht="18.75">
      <c r="A622" s="434" t="s">
        <v>142</v>
      </c>
      <c r="B622" s="437"/>
      <c r="C622" s="139"/>
      <c r="D622"/>
      <c r="E622"/>
      <c r="F622"/>
      <c r="G622"/>
      <c r="H622"/>
      <c r="I622"/>
      <c r="J622" s="153"/>
      <c r="K622"/>
      <c r="L622"/>
      <c r="M622"/>
      <c r="N622"/>
      <c r="O622"/>
      <c r="P622"/>
      <c r="Q622"/>
      <c r="R622"/>
    </row>
    <row r="623" spans="1:18" ht="18.75">
      <c r="A623" s="437"/>
      <c r="B623" s="437"/>
      <c r="C623"/>
      <c r="D623"/>
      <c r="E623"/>
      <c r="F623"/>
      <c r="G623"/>
      <c r="H623"/>
      <c r="I623"/>
      <c r="J623" s="153"/>
      <c r="K623"/>
      <c r="L623"/>
      <c r="M623"/>
      <c r="N623"/>
      <c r="O623"/>
      <c r="P623"/>
      <c r="Q623"/>
      <c r="R623"/>
    </row>
    <row r="624" spans="1:18" ht="18.75">
      <c r="A624" s="438" t="s">
        <v>345</v>
      </c>
      <c r="B624" s="438"/>
      <c r="C624" s="166"/>
      <c r="D624" s="166"/>
      <c r="E624"/>
      <c r="F624"/>
      <c r="G624"/>
      <c r="H624" s="361">
        <v>12</v>
      </c>
      <c r="I624"/>
      <c r="J624" s="153"/>
      <c r="K624"/>
      <c r="L624"/>
      <c r="M624"/>
      <c r="N624"/>
      <c r="O624"/>
      <c r="P624"/>
      <c r="Q624"/>
      <c r="R624"/>
    </row>
    <row r="625" spans="1:18" ht="18.75">
      <c r="A625" s="255"/>
      <c r="B625" s="255"/>
      <c r="C625"/>
      <c r="D625"/>
      <c r="E625"/>
      <c r="F625"/>
      <c r="G625"/>
      <c r="H625"/>
      <c r="I625"/>
      <c r="J625" s="153"/>
      <c r="K625"/>
      <c r="L625"/>
      <c r="M625"/>
      <c r="N625"/>
      <c r="O625"/>
      <c r="P625"/>
      <c r="Q625"/>
      <c r="R625"/>
    </row>
    <row r="626" spans="1:18" ht="18.75">
      <c r="A626" s="140" t="s">
        <v>143</v>
      </c>
      <c r="B626" s="140" t="s">
        <v>295</v>
      </c>
      <c r="C626"/>
      <c r="D626" s="140"/>
      <c r="E626"/>
      <c r="F626"/>
      <c r="G626"/>
      <c r="H626"/>
      <c r="I626"/>
      <c r="J626" s="153"/>
      <c r="K626"/>
      <c r="L626"/>
      <c r="M626"/>
      <c r="N626"/>
      <c r="O626"/>
      <c r="P626"/>
      <c r="Q626"/>
      <c r="R626"/>
    </row>
    <row r="627" spans="1:18" ht="18.75">
      <c r="A627" s="255" t="s">
        <v>473</v>
      </c>
      <c r="B627" s="27" t="s">
        <v>296</v>
      </c>
      <c r="C627"/>
      <c r="D627" s="27"/>
      <c r="E627"/>
      <c r="F627"/>
      <c r="G627"/>
      <c r="H627"/>
      <c r="I627"/>
      <c r="J627" s="153"/>
      <c r="K627"/>
      <c r="L627"/>
      <c r="M627"/>
      <c r="N627"/>
      <c r="O627"/>
      <c r="P627"/>
      <c r="Q627"/>
      <c r="R627"/>
    </row>
    <row r="628" spans="1:18" ht="18.75">
      <c r="A628" s="140"/>
      <c r="B628" s="255"/>
      <c r="C628"/>
      <c r="D628" s="27"/>
      <c r="E628"/>
      <c r="F628"/>
      <c r="G628"/>
      <c r="H628"/>
      <c r="I628"/>
      <c r="J628" s="153"/>
      <c r="K628"/>
      <c r="L628"/>
      <c r="M628"/>
      <c r="N628"/>
      <c r="O628"/>
      <c r="P628"/>
      <c r="Q628"/>
      <c r="R628"/>
    </row>
    <row r="629" spans="1:18" ht="18.75">
      <c r="A629" s="140"/>
      <c r="B629" s="140"/>
      <c r="C629"/>
      <c r="D629" s="36"/>
      <c r="E629" s="36"/>
      <c r="F629" s="36"/>
      <c r="G629" s="36"/>
      <c r="H629"/>
      <c r="I629"/>
      <c r="J629" s="153"/>
      <c r="K629"/>
      <c r="L629"/>
      <c r="M629"/>
      <c r="N629"/>
      <c r="O629"/>
      <c r="P629"/>
      <c r="Q629"/>
      <c r="R629"/>
    </row>
    <row r="630" spans="2:10" ht="25.5">
      <c r="B630" s="49"/>
      <c r="C630" s="49"/>
      <c r="D630" s="49"/>
      <c r="E630" s="49"/>
      <c r="F630" s="49"/>
      <c r="G630" s="81"/>
      <c r="J630" s="153"/>
    </row>
    <row r="631" spans="2:10" ht="25.5">
      <c r="B631" s="49"/>
      <c r="C631" s="49"/>
      <c r="D631" s="49"/>
      <c r="E631" s="49"/>
      <c r="F631" s="49"/>
      <c r="G631" s="81"/>
      <c r="J631" s="153"/>
    </row>
    <row r="632" spans="2:10" ht="25.5">
      <c r="B632" s="49"/>
      <c r="C632" s="49"/>
      <c r="D632" s="49"/>
      <c r="E632" s="49"/>
      <c r="F632" s="49"/>
      <c r="G632" s="81"/>
      <c r="J632" s="153"/>
    </row>
    <row r="633" spans="2:10" ht="25.5">
      <c r="B633" s="49"/>
      <c r="C633" s="49"/>
      <c r="D633" s="49"/>
      <c r="E633" s="49"/>
      <c r="F633" s="49"/>
      <c r="G633" s="81"/>
      <c r="J633" s="153"/>
    </row>
    <row r="634" spans="2:10" ht="25.5">
      <c r="B634" s="49"/>
      <c r="C634" s="49"/>
      <c r="D634" s="49"/>
      <c r="E634" s="49"/>
      <c r="F634" s="49"/>
      <c r="G634" s="81"/>
      <c r="J634" s="153"/>
    </row>
    <row r="635" spans="2:10" ht="25.5">
      <c r="B635" s="49"/>
      <c r="C635" s="49"/>
      <c r="D635" s="49"/>
      <c r="E635" s="49"/>
      <c r="F635" s="49"/>
      <c r="G635" s="81"/>
      <c r="J635" s="153"/>
    </row>
    <row r="636" spans="2:10" ht="25.5">
      <c r="B636" s="49"/>
      <c r="C636" s="49"/>
      <c r="D636" s="49"/>
      <c r="E636" s="49"/>
      <c r="F636" s="49"/>
      <c r="G636" s="81"/>
      <c r="J636" s="153"/>
    </row>
    <row r="637" spans="2:10" ht="25.5">
      <c r="B637" s="49"/>
      <c r="C637" s="49"/>
      <c r="D637" s="49"/>
      <c r="E637" s="49"/>
      <c r="F637" s="49"/>
      <c r="G637" s="81"/>
      <c r="J637" s="153"/>
    </row>
    <row r="638" spans="2:10" ht="25.5">
      <c r="B638" s="49"/>
      <c r="C638" s="49"/>
      <c r="D638" s="49"/>
      <c r="E638" s="49"/>
      <c r="F638" s="49"/>
      <c r="G638" s="81"/>
      <c r="J638" s="153"/>
    </row>
    <row r="639" spans="2:10" ht="25.5">
      <c r="B639" s="49"/>
      <c r="C639" s="49"/>
      <c r="D639" s="49"/>
      <c r="E639" s="49"/>
      <c r="F639" s="49"/>
      <c r="G639" s="81"/>
      <c r="J639" s="153"/>
    </row>
    <row r="640" spans="2:10" ht="25.5">
      <c r="B640" s="49"/>
      <c r="C640" s="49"/>
      <c r="D640" s="49"/>
      <c r="E640" s="49"/>
      <c r="F640" s="49"/>
      <c r="G640" s="81"/>
      <c r="J640" s="153"/>
    </row>
    <row r="641" spans="2:10" ht="25.5">
      <c r="B641" s="49"/>
      <c r="C641" s="49"/>
      <c r="D641" s="49"/>
      <c r="E641" s="49"/>
      <c r="F641" s="49"/>
      <c r="G641" s="81"/>
      <c r="J641" s="153"/>
    </row>
    <row r="642" spans="2:10" ht="25.5">
      <c r="B642" s="49"/>
      <c r="C642" s="49"/>
      <c r="D642" s="49"/>
      <c r="E642" s="49"/>
      <c r="F642" s="49"/>
      <c r="G642" s="81"/>
      <c r="J642" s="153"/>
    </row>
    <row r="643" spans="2:10" ht="25.5">
      <c r="B643" s="49"/>
      <c r="C643" s="49"/>
      <c r="D643" s="49"/>
      <c r="E643" s="49"/>
      <c r="F643" s="49"/>
      <c r="G643" s="81"/>
      <c r="J643" s="153"/>
    </row>
    <row r="644" spans="2:10" ht="25.5">
      <c r="B644" s="49"/>
      <c r="C644" s="49"/>
      <c r="D644" s="49"/>
      <c r="E644" s="49"/>
      <c r="F644" s="49"/>
      <c r="G644" s="81"/>
      <c r="J644" s="153"/>
    </row>
    <row r="645" spans="2:10" ht="25.5">
      <c r="B645" s="49"/>
      <c r="C645" s="49"/>
      <c r="D645" s="49"/>
      <c r="E645" s="49"/>
      <c r="F645" s="49"/>
      <c r="G645" s="81"/>
      <c r="J645" s="153"/>
    </row>
    <row r="646" spans="2:10" ht="25.5">
      <c r="B646" s="49"/>
      <c r="C646" s="49"/>
      <c r="D646" s="49"/>
      <c r="E646" s="49"/>
      <c r="F646" s="49"/>
      <c r="G646" s="81"/>
      <c r="J646" s="153"/>
    </row>
    <row r="647" spans="2:10" ht="25.5">
      <c r="B647" s="49"/>
      <c r="C647" s="49"/>
      <c r="D647" s="49"/>
      <c r="E647" s="49"/>
      <c r="F647" s="49"/>
      <c r="G647" s="81"/>
      <c r="J647" s="153"/>
    </row>
    <row r="648" spans="2:10" ht="25.5">
      <c r="B648" s="49"/>
      <c r="C648" s="49"/>
      <c r="D648" s="49"/>
      <c r="E648" s="49"/>
      <c r="F648" s="49"/>
      <c r="G648" s="81"/>
      <c r="J648" s="153"/>
    </row>
    <row r="649" spans="2:10" ht="25.5">
      <c r="B649" s="49"/>
      <c r="C649" s="49"/>
      <c r="D649" s="49"/>
      <c r="E649" s="49"/>
      <c r="F649" s="49"/>
      <c r="G649" s="81"/>
      <c r="J649" s="153"/>
    </row>
    <row r="650" spans="2:7" ht="25.5">
      <c r="B650" s="49"/>
      <c r="C650" s="49"/>
      <c r="D650" s="49"/>
      <c r="E650" s="49"/>
      <c r="F650" s="49"/>
      <c r="G650" s="81"/>
    </row>
    <row r="651" spans="2:7" ht="25.5">
      <c r="B651" s="49"/>
      <c r="C651" s="49"/>
      <c r="D651" s="49"/>
      <c r="E651" s="49"/>
      <c r="F651" s="49"/>
      <c r="G651" s="81"/>
    </row>
    <row r="652" spans="2:7" ht="25.5">
      <c r="B652" s="49"/>
      <c r="C652" s="49"/>
      <c r="D652" s="49"/>
      <c r="E652" s="49"/>
      <c r="F652" s="49"/>
      <c r="G652" s="81"/>
    </row>
    <row r="653" spans="2:7" ht="25.5">
      <c r="B653" s="49"/>
      <c r="C653" s="49"/>
      <c r="D653" s="49"/>
      <c r="E653" s="49"/>
      <c r="F653" s="49"/>
      <c r="G653" s="81"/>
    </row>
    <row r="654" spans="2:7" ht="25.5">
      <c r="B654" s="49"/>
      <c r="C654" s="49"/>
      <c r="D654" s="49"/>
      <c r="E654" s="49"/>
      <c r="F654" s="49"/>
      <c r="G654" s="81"/>
    </row>
    <row r="655" spans="2:7" ht="25.5">
      <c r="B655" s="49"/>
      <c r="C655" s="49"/>
      <c r="D655" s="49"/>
      <c r="E655" s="49"/>
      <c r="F655" s="49"/>
      <c r="G655" s="81"/>
    </row>
    <row r="656" spans="2:7" ht="25.5">
      <c r="B656" s="49"/>
      <c r="C656" s="49"/>
      <c r="D656" s="49"/>
      <c r="E656" s="49"/>
      <c r="F656" s="49"/>
      <c r="G656" s="81"/>
    </row>
    <row r="657" spans="2:7" ht="25.5">
      <c r="B657" s="49"/>
      <c r="C657" s="49"/>
      <c r="D657" s="49"/>
      <c r="E657" s="49"/>
      <c r="F657" s="49"/>
      <c r="G657" s="81"/>
    </row>
    <row r="658" spans="2:7" ht="25.5">
      <c r="B658" s="49"/>
      <c r="C658" s="49"/>
      <c r="D658" s="49"/>
      <c r="E658" s="49"/>
      <c r="F658" s="49"/>
      <c r="G658" s="81"/>
    </row>
    <row r="659" spans="2:7" ht="25.5">
      <c r="B659" s="49"/>
      <c r="C659" s="49"/>
      <c r="D659" s="49"/>
      <c r="E659" s="49"/>
      <c r="F659" s="49"/>
      <c r="G659" s="81"/>
    </row>
    <row r="660" spans="2:7" ht="25.5">
      <c r="B660" s="49"/>
      <c r="C660" s="49"/>
      <c r="D660" s="49"/>
      <c r="E660" s="49"/>
      <c r="F660" s="49"/>
      <c r="G660" s="81"/>
    </row>
    <row r="661" spans="2:7" ht="25.5">
      <c r="B661" s="49"/>
      <c r="C661" s="49"/>
      <c r="D661" s="49"/>
      <c r="E661" s="49"/>
      <c r="F661" s="49"/>
      <c r="G661" s="81"/>
    </row>
    <row r="662" spans="2:7" ht="25.5">
      <c r="B662" s="49"/>
      <c r="C662" s="49"/>
      <c r="D662" s="49"/>
      <c r="E662" s="49"/>
      <c r="F662" s="49"/>
      <c r="G662" s="81"/>
    </row>
    <row r="663" spans="2:7" ht="25.5">
      <c r="B663" s="49"/>
      <c r="C663" s="49"/>
      <c r="D663" s="49"/>
      <c r="E663" s="49"/>
      <c r="F663" s="49"/>
      <c r="G663" s="81"/>
    </row>
    <row r="664" spans="2:7" ht="25.5">
      <c r="B664" s="49"/>
      <c r="C664" s="49"/>
      <c r="D664" s="49"/>
      <c r="E664" s="49"/>
      <c r="F664" s="49"/>
      <c r="G664" s="81"/>
    </row>
    <row r="665" spans="2:7" ht="25.5">
      <c r="B665" s="49"/>
      <c r="C665" s="49"/>
      <c r="D665" s="49"/>
      <c r="E665" s="49"/>
      <c r="F665" s="49"/>
      <c r="G665" s="81"/>
    </row>
    <row r="666" spans="2:7" ht="25.5">
      <c r="B666" s="49"/>
      <c r="C666" s="49"/>
      <c r="D666" s="49"/>
      <c r="E666" s="49"/>
      <c r="F666" s="49"/>
      <c r="G666" s="81"/>
    </row>
    <row r="667" spans="2:7" ht="25.5">
      <c r="B667" s="49"/>
      <c r="C667" s="49"/>
      <c r="D667" s="49"/>
      <c r="E667" s="49"/>
      <c r="F667" s="49"/>
      <c r="G667" s="81"/>
    </row>
    <row r="668" spans="2:7" ht="25.5">
      <c r="B668" s="49"/>
      <c r="C668" s="49"/>
      <c r="D668" s="49"/>
      <c r="E668" s="49"/>
      <c r="F668" s="49"/>
      <c r="G668" s="81"/>
    </row>
    <row r="669" spans="2:7" ht="25.5">
      <c r="B669" s="49"/>
      <c r="C669" s="49"/>
      <c r="D669" s="49"/>
      <c r="E669" s="49"/>
      <c r="F669" s="49"/>
      <c r="G669" s="81"/>
    </row>
    <row r="670" spans="2:7" ht="25.5">
      <c r="B670" s="49"/>
      <c r="C670" s="49"/>
      <c r="D670" s="49"/>
      <c r="E670" s="49"/>
      <c r="F670" s="49"/>
      <c r="G670" s="81"/>
    </row>
    <row r="671" spans="2:7" ht="25.5">
      <c r="B671" s="49"/>
      <c r="C671" s="49"/>
      <c r="D671" s="49"/>
      <c r="E671" s="49"/>
      <c r="F671" s="49"/>
      <c r="G671" s="81"/>
    </row>
    <row r="672" spans="2:7" ht="25.5">
      <c r="B672" s="49"/>
      <c r="C672" s="49"/>
      <c r="D672" s="49"/>
      <c r="E672" s="49"/>
      <c r="F672" s="49"/>
      <c r="G672" s="81"/>
    </row>
    <row r="673" spans="2:7" ht="25.5">
      <c r="B673" s="49"/>
      <c r="C673" s="49"/>
      <c r="D673" s="49"/>
      <c r="E673" s="49"/>
      <c r="F673" s="49"/>
      <c r="G673" s="81"/>
    </row>
    <row r="674" spans="2:7" ht="25.5">
      <c r="B674" s="49"/>
      <c r="C674" s="49"/>
      <c r="D674" s="49"/>
      <c r="E674" s="49"/>
      <c r="F674" s="49"/>
      <c r="G674" s="81"/>
    </row>
    <row r="675" spans="2:7" ht="25.5">
      <c r="B675" s="49"/>
      <c r="C675" s="49"/>
      <c r="D675" s="49"/>
      <c r="E675" s="49"/>
      <c r="F675" s="49"/>
      <c r="G675" s="81"/>
    </row>
    <row r="676" spans="2:7" ht="25.5">
      <c r="B676" s="49"/>
      <c r="C676" s="49"/>
      <c r="D676" s="49"/>
      <c r="E676" s="49"/>
      <c r="F676" s="49"/>
      <c r="G676" s="81"/>
    </row>
    <row r="677" spans="2:7" ht="25.5">
      <c r="B677" s="49"/>
      <c r="C677" s="49"/>
      <c r="D677" s="49"/>
      <c r="E677" s="49"/>
      <c r="F677" s="49"/>
      <c r="G677" s="81"/>
    </row>
    <row r="678" spans="2:7" ht="25.5">
      <c r="B678" s="49"/>
      <c r="C678" s="49"/>
      <c r="D678" s="49"/>
      <c r="E678" s="49"/>
      <c r="F678" s="49"/>
      <c r="G678" s="81"/>
    </row>
    <row r="679" spans="2:7" ht="25.5">
      <c r="B679" s="49"/>
      <c r="C679" s="49"/>
      <c r="D679" s="49"/>
      <c r="E679" s="49"/>
      <c r="F679" s="49"/>
      <c r="G679" s="81"/>
    </row>
    <row r="680" spans="2:7" ht="25.5">
      <c r="B680" s="49"/>
      <c r="C680" s="49"/>
      <c r="D680" s="49"/>
      <c r="E680" s="49"/>
      <c r="F680" s="49"/>
      <c r="G680" s="81"/>
    </row>
    <row r="681" spans="2:7" ht="25.5">
      <c r="B681" s="49"/>
      <c r="C681" s="49"/>
      <c r="D681" s="49"/>
      <c r="E681" s="49"/>
      <c r="F681" s="49"/>
      <c r="G681" s="81"/>
    </row>
    <row r="682" spans="2:7" ht="25.5">
      <c r="B682" s="49"/>
      <c r="C682" s="49"/>
      <c r="D682" s="49"/>
      <c r="E682" s="49"/>
      <c r="F682" s="49"/>
      <c r="G682" s="81"/>
    </row>
    <row r="683" spans="2:7" ht="25.5">
      <c r="B683" s="49"/>
      <c r="C683" s="49"/>
      <c r="D683" s="49"/>
      <c r="E683" s="49"/>
      <c r="F683" s="49"/>
      <c r="G683" s="81"/>
    </row>
    <row r="684" spans="2:7" ht="25.5">
      <c r="B684" s="49"/>
      <c r="C684" s="49"/>
      <c r="D684" s="49"/>
      <c r="E684" s="49"/>
      <c r="F684" s="49"/>
      <c r="G684" s="81"/>
    </row>
    <row r="685" spans="2:7" ht="25.5">
      <c r="B685" s="49"/>
      <c r="C685" s="49"/>
      <c r="D685" s="49"/>
      <c r="E685" s="49"/>
      <c r="F685" s="49"/>
      <c r="G685" s="81"/>
    </row>
    <row r="686" spans="2:7" ht="25.5">
      <c r="B686" s="49"/>
      <c r="C686" s="49"/>
      <c r="D686" s="49"/>
      <c r="E686" s="49"/>
      <c r="F686" s="49"/>
      <c r="G686" s="81"/>
    </row>
    <row r="687" spans="2:7" ht="25.5">
      <c r="B687" s="49"/>
      <c r="C687" s="49"/>
      <c r="D687" s="49"/>
      <c r="E687" s="49"/>
      <c r="F687" s="49"/>
      <c r="G687" s="81"/>
    </row>
    <row r="688" spans="2:7" ht="25.5">
      <c r="B688" s="49"/>
      <c r="C688" s="49"/>
      <c r="D688" s="49"/>
      <c r="E688" s="49"/>
      <c r="F688" s="49"/>
      <c r="G688" s="81"/>
    </row>
    <row r="689" spans="2:7" ht="25.5">
      <c r="B689" s="49"/>
      <c r="C689" s="49"/>
      <c r="D689" s="49"/>
      <c r="E689" s="49"/>
      <c r="F689" s="49"/>
      <c r="G689" s="81"/>
    </row>
    <row r="690" spans="2:7" ht="25.5">
      <c r="B690" s="49"/>
      <c r="C690" s="49"/>
      <c r="D690" s="49"/>
      <c r="E690" s="49"/>
      <c r="F690" s="49"/>
      <c r="G690" s="81"/>
    </row>
    <row r="691" spans="2:7" ht="25.5">
      <c r="B691" s="49"/>
      <c r="C691" s="49"/>
      <c r="D691" s="49"/>
      <c r="E691" s="49"/>
      <c r="F691" s="49"/>
      <c r="G691" s="81"/>
    </row>
    <row r="692" spans="2:7" ht="25.5">
      <c r="B692" s="49"/>
      <c r="C692" s="49"/>
      <c r="D692" s="49"/>
      <c r="E692" s="49"/>
      <c r="F692" s="49"/>
      <c r="G692" s="81"/>
    </row>
    <row r="693" spans="2:7" ht="25.5">
      <c r="B693" s="49"/>
      <c r="C693" s="49"/>
      <c r="D693" s="49"/>
      <c r="E693" s="49"/>
      <c r="F693" s="49"/>
      <c r="G693" s="81"/>
    </row>
    <row r="694" spans="2:7" ht="25.5">
      <c r="B694" s="49"/>
      <c r="C694" s="49"/>
      <c r="D694" s="49"/>
      <c r="E694" s="49"/>
      <c r="F694" s="49"/>
      <c r="G694" s="81"/>
    </row>
    <row r="695" spans="2:7" ht="25.5">
      <c r="B695" s="49"/>
      <c r="C695" s="49"/>
      <c r="D695" s="49"/>
      <c r="E695" s="49"/>
      <c r="F695" s="49"/>
      <c r="G695" s="81"/>
    </row>
    <row r="696" spans="2:7" ht="25.5">
      <c r="B696" s="49"/>
      <c r="C696" s="49"/>
      <c r="D696" s="49"/>
      <c r="E696" s="49"/>
      <c r="F696" s="49"/>
      <c r="G696" s="81"/>
    </row>
    <row r="697" spans="2:7" ht="25.5">
      <c r="B697" s="49"/>
      <c r="C697" s="49"/>
      <c r="D697" s="49"/>
      <c r="E697" s="49"/>
      <c r="F697" s="49"/>
      <c r="G697" s="81"/>
    </row>
    <row r="698" spans="2:7" ht="25.5">
      <c r="B698" s="49"/>
      <c r="C698" s="49"/>
      <c r="D698" s="49"/>
      <c r="E698" s="49"/>
      <c r="F698" s="49"/>
      <c r="G698" s="81"/>
    </row>
    <row r="699" spans="2:7" ht="25.5">
      <c r="B699" s="49"/>
      <c r="C699" s="49"/>
      <c r="D699" s="49"/>
      <c r="E699" s="49"/>
      <c r="F699" s="49"/>
      <c r="G699" s="81"/>
    </row>
    <row r="700" spans="2:7" ht="25.5">
      <c r="B700" s="49"/>
      <c r="C700" s="49"/>
      <c r="D700" s="49"/>
      <c r="E700" s="49"/>
      <c r="F700" s="49"/>
      <c r="G700" s="81"/>
    </row>
    <row r="701" spans="2:7" ht="25.5">
      <c r="B701" s="49"/>
      <c r="C701" s="49"/>
      <c r="D701" s="49"/>
      <c r="E701" s="49"/>
      <c r="F701" s="49"/>
      <c r="G701" s="81"/>
    </row>
    <row r="702" spans="2:7" ht="25.5">
      <c r="B702" s="49"/>
      <c r="C702" s="49"/>
      <c r="D702" s="49"/>
      <c r="E702" s="49"/>
      <c r="F702" s="49"/>
      <c r="G702" s="81"/>
    </row>
    <row r="703" spans="2:7" ht="25.5">
      <c r="B703" s="49"/>
      <c r="C703" s="49"/>
      <c r="D703" s="49"/>
      <c r="E703" s="49"/>
      <c r="F703" s="49"/>
      <c r="G703" s="81"/>
    </row>
    <row r="704" spans="2:7" ht="25.5">
      <c r="B704" s="49"/>
      <c r="C704" s="49"/>
      <c r="D704" s="49"/>
      <c r="E704" s="49"/>
      <c r="F704" s="49"/>
      <c r="G704" s="81"/>
    </row>
    <row r="705" spans="2:7" ht="25.5">
      <c r="B705" s="49"/>
      <c r="C705" s="49"/>
      <c r="D705" s="49"/>
      <c r="E705" s="49"/>
      <c r="F705" s="49"/>
      <c r="G705" s="81"/>
    </row>
    <row r="706" spans="2:7" ht="25.5">
      <c r="B706" s="49"/>
      <c r="C706" s="49"/>
      <c r="D706" s="49"/>
      <c r="E706" s="49"/>
      <c r="F706" s="49"/>
      <c r="G706" s="81"/>
    </row>
    <row r="707" spans="2:7" ht="25.5">
      <c r="B707" s="49"/>
      <c r="C707" s="49"/>
      <c r="D707" s="49"/>
      <c r="E707" s="49"/>
      <c r="F707" s="49"/>
      <c r="G707" s="81"/>
    </row>
    <row r="708" spans="2:7" ht="25.5">
      <c r="B708" s="49"/>
      <c r="C708" s="49"/>
      <c r="D708" s="49"/>
      <c r="E708" s="49"/>
      <c r="F708" s="49"/>
      <c r="G708" s="81"/>
    </row>
    <row r="709" spans="2:7" ht="25.5">
      <c r="B709" s="49"/>
      <c r="C709" s="49"/>
      <c r="D709" s="49"/>
      <c r="E709" s="49"/>
      <c r="F709" s="49"/>
      <c r="G709" s="81"/>
    </row>
    <row r="710" spans="2:7" ht="25.5">
      <c r="B710" s="49"/>
      <c r="C710" s="49"/>
      <c r="D710" s="49"/>
      <c r="E710" s="49"/>
      <c r="F710" s="49"/>
      <c r="G710" s="81"/>
    </row>
    <row r="711" spans="2:7" ht="25.5">
      <c r="B711" s="49"/>
      <c r="C711" s="49"/>
      <c r="D711" s="49"/>
      <c r="E711" s="49"/>
      <c r="F711" s="49"/>
      <c r="G711" s="81"/>
    </row>
    <row r="712" spans="2:7" ht="25.5">
      <c r="B712" s="49"/>
      <c r="C712" s="49"/>
      <c r="D712" s="49"/>
      <c r="E712" s="49"/>
      <c r="F712" s="49"/>
      <c r="G712" s="81"/>
    </row>
    <row r="713" spans="2:7" ht="25.5">
      <c r="B713" s="49"/>
      <c r="C713" s="49"/>
      <c r="D713" s="49"/>
      <c r="E713" s="49"/>
      <c r="F713" s="49"/>
      <c r="G713" s="81"/>
    </row>
    <row r="714" spans="2:7" ht="25.5">
      <c r="B714" s="49"/>
      <c r="C714" s="49"/>
      <c r="D714" s="49"/>
      <c r="E714" s="49"/>
      <c r="F714" s="49"/>
      <c r="G714" s="81"/>
    </row>
    <row r="715" spans="2:7" ht="25.5">
      <c r="B715" s="49"/>
      <c r="C715" s="49"/>
      <c r="D715" s="49"/>
      <c r="E715" s="49"/>
      <c r="F715" s="49"/>
      <c r="G715" s="81"/>
    </row>
    <row r="716" spans="2:7" ht="25.5">
      <c r="B716" s="49"/>
      <c r="C716" s="49"/>
      <c r="D716" s="49"/>
      <c r="E716" s="49"/>
      <c r="F716" s="49"/>
      <c r="G716" s="81"/>
    </row>
    <row r="717" spans="2:7" ht="25.5">
      <c r="B717" s="49"/>
      <c r="C717" s="49"/>
      <c r="D717" s="49"/>
      <c r="E717" s="49"/>
      <c r="F717" s="49"/>
      <c r="G717" s="81"/>
    </row>
    <row r="718" spans="2:7" ht="25.5">
      <c r="B718" s="49"/>
      <c r="C718" s="49"/>
      <c r="D718" s="49"/>
      <c r="E718" s="49"/>
      <c r="F718" s="49"/>
      <c r="G718" s="81"/>
    </row>
    <row r="719" spans="2:7" ht="25.5">
      <c r="B719" s="49"/>
      <c r="C719" s="49"/>
      <c r="D719" s="49"/>
      <c r="E719" s="49"/>
      <c r="F719" s="49"/>
      <c r="G719" s="81"/>
    </row>
    <row r="720" spans="2:7" ht="25.5">
      <c r="B720" s="49"/>
      <c r="C720" s="49"/>
      <c r="D720" s="49"/>
      <c r="E720" s="49"/>
      <c r="F720" s="49"/>
      <c r="G720" s="81"/>
    </row>
    <row r="721" spans="2:7" ht="25.5">
      <c r="B721" s="49"/>
      <c r="C721" s="49"/>
      <c r="D721" s="49"/>
      <c r="E721" s="49"/>
      <c r="F721" s="49"/>
      <c r="G721" s="81"/>
    </row>
    <row r="722" spans="2:7" ht="25.5">
      <c r="B722" s="49"/>
      <c r="C722" s="49"/>
      <c r="D722" s="49"/>
      <c r="E722" s="49"/>
      <c r="F722" s="49"/>
      <c r="G722" s="81"/>
    </row>
    <row r="723" spans="2:7" ht="25.5">
      <c r="B723" s="49"/>
      <c r="C723" s="49"/>
      <c r="D723" s="49"/>
      <c r="E723" s="49"/>
      <c r="F723" s="49"/>
      <c r="G723" s="81"/>
    </row>
    <row r="724" spans="2:7" ht="25.5">
      <c r="B724" s="49"/>
      <c r="C724" s="49"/>
      <c r="D724" s="49"/>
      <c r="E724" s="49"/>
      <c r="F724" s="49"/>
      <c r="G724" s="81"/>
    </row>
    <row r="725" spans="2:7" ht="25.5">
      <c r="B725" s="49"/>
      <c r="C725" s="49"/>
      <c r="D725" s="49"/>
      <c r="E725" s="49"/>
      <c r="F725" s="49"/>
      <c r="G725" s="81"/>
    </row>
    <row r="726" spans="2:7" ht="25.5">
      <c r="B726" s="49"/>
      <c r="C726" s="49"/>
      <c r="D726" s="49"/>
      <c r="E726" s="49"/>
      <c r="F726" s="49"/>
      <c r="G726" s="81"/>
    </row>
    <row r="727" spans="2:7" ht="25.5">
      <c r="B727" s="49"/>
      <c r="C727" s="49"/>
      <c r="D727" s="49"/>
      <c r="E727" s="49"/>
      <c r="F727" s="49"/>
      <c r="G727" s="81"/>
    </row>
    <row r="728" spans="2:7" ht="25.5">
      <c r="B728" s="49"/>
      <c r="C728" s="49"/>
      <c r="D728" s="49"/>
      <c r="E728" s="49"/>
      <c r="F728" s="49"/>
      <c r="G728" s="81"/>
    </row>
    <row r="729" spans="2:7" ht="25.5">
      <c r="B729" s="49"/>
      <c r="C729" s="49"/>
      <c r="D729" s="49"/>
      <c r="E729" s="49"/>
      <c r="F729" s="49"/>
      <c r="G729" s="81"/>
    </row>
    <row r="730" spans="2:7" ht="25.5">
      <c r="B730" s="49"/>
      <c r="C730" s="49"/>
      <c r="D730" s="49"/>
      <c r="E730" s="49"/>
      <c r="F730" s="49"/>
      <c r="G730" s="81"/>
    </row>
    <row r="731" spans="2:7" ht="25.5">
      <c r="B731" s="49"/>
      <c r="C731" s="49"/>
      <c r="D731" s="49"/>
      <c r="E731" s="49"/>
      <c r="F731" s="49"/>
      <c r="G731" s="81"/>
    </row>
    <row r="732" spans="2:7" ht="25.5">
      <c r="B732" s="49"/>
      <c r="C732" s="49"/>
      <c r="D732" s="49"/>
      <c r="E732" s="49"/>
      <c r="F732" s="49"/>
      <c r="G732" s="81"/>
    </row>
    <row r="733" spans="2:7" ht="25.5">
      <c r="B733" s="49"/>
      <c r="C733" s="49"/>
      <c r="D733" s="49"/>
      <c r="E733" s="49"/>
      <c r="F733" s="49"/>
      <c r="G733" s="81"/>
    </row>
    <row r="734" spans="2:7" ht="25.5">
      <c r="B734" s="49"/>
      <c r="C734" s="49"/>
      <c r="D734" s="49"/>
      <c r="E734" s="49"/>
      <c r="F734" s="49"/>
      <c r="G734" s="81"/>
    </row>
    <row r="735" spans="2:7" ht="25.5">
      <c r="B735" s="49"/>
      <c r="C735" s="49"/>
      <c r="D735" s="49"/>
      <c r="E735" s="49"/>
      <c r="F735" s="49"/>
      <c r="G735" s="81"/>
    </row>
    <row r="736" spans="2:7" ht="25.5">
      <c r="B736" s="49"/>
      <c r="C736" s="49"/>
      <c r="D736" s="49"/>
      <c r="E736" s="49"/>
      <c r="F736" s="49"/>
      <c r="G736" s="81"/>
    </row>
    <row r="737" spans="2:7" ht="25.5">
      <c r="B737" s="49"/>
      <c r="C737" s="49"/>
      <c r="D737" s="49"/>
      <c r="E737" s="49"/>
      <c r="F737" s="49"/>
      <c r="G737" s="81"/>
    </row>
    <row r="738" spans="2:7" ht="25.5">
      <c r="B738" s="49"/>
      <c r="C738" s="49"/>
      <c r="D738" s="49"/>
      <c r="E738" s="49"/>
      <c r="F738" s="49"/>
      <c r="G738" s="81"/>
    </row>
    <row r="739" spans="2:7" ht="25.5">
      <c r="B739" s="49"/>
      <c r="C739" s="49"/>
      <c r="D739" s="49"/>
      <c r="E739" s="49"/>
      <c r="F739" s="49"/>
      <c r="G739" s="81"/>
    </row>
    <row r="740" spans="2:7" ht="25.5">
      <c r="B740" s="49"/>
      <c r="C740" s="49"/>
      <c r="D740" s="49"/>
      <c r="E740" s="49"/>
      <c r="F740" s="49"/>
      <c r="G740" s="81"/>
    </row>
    <row r="741" spans="2:7" ht="25.5">
      <c r="B741" s="49"/>
      <c r="C741" s="49"/>
      <c r="D741" s="49"/>
      <c r="E741" s="49"/>
      <c r="F741" s="49"/>
      <c r="G741" s="81"/>
    </row>
    <row r="742" spans="2:7" ht="25.5">
      <c r="B742" s="49"/>
      <c r="C742" s="49"/>
      <c r="D742" s="49"/>
      <c r="E742" s="49"/>
      <c r="F742" s="49"/>
      <c r="G742" s="81"/>
    </row>
    <row r="743" spans="2:7" ht="25.5">
      <c r="B743" s="49"/>
      <c r="C743" s="49"/>
      <c r="D743" s="49"/>
      <c r="E743" s="49"/>
      <c r="F743" s="49"/>
      <c r="G743" s="81"/>
    </row>
    <row r="744" spans="2:7" ht="25.5">
      <c r="B744" s="49"/>
      <c r="C744" s="49"/>
      <c r="D744" s="49"/>
      <c r="E744" s="49"/>
      <c r="F744" s="49"/>
      <c r="G744" s="81"/>
    </row>
    <row r="745" spans="2:7" ht="25.5">
      <c r="B745" s="49"/>
      <c r="C745" s="49"/>
      <c r="D745" s="49"/>
      <c r="E745" s="49"/>
      <c r="F745" s="49"/>
      <c r="G745" s="81"/>
    </row>
    <row r="746" spans="2:7" ht="25.5">
      <c r="B746" s="49"/>
      <c r="C746" s="49"/>
      <c r="D746" s="49"/>
      <c r="E746" s="49"/>
      <c r="F746" s="49"/>
      <c r="G746" s="81"/>
    </row>
    <row r="747" spans="2:7" ht="25.5">
      <c r="B747" s="49"/>
      <c r="C747" s="49"/>
      <c r="D747" s="49"/>
      <c r="E747" s="49"/>
      <c r="F747" s="49"/>
      <c r="G747" s="81"/>
    </row>
    <row r="748" spans="2:7" ht="25.5">
      <c r="B748" s="49"/>
      <c r="C748" s="49"/>
      <c r="D748" s="49"/>
      <c r="E748" s="49"/>
      <c r="F748" s="49"/>
      <c r="G748" s="81"/>
    </row>
    <row r="749" spans="2:7" ht="25.5">
      <c r="B749" s="49"/>
      <c r="C749" s="49"/>
      <c r="D749" s="49"/>
      <c r="E749" s="49"/>
      <c r="F749" s="49"/>
      <c r="G749" s="81"/>
    </row>
    <row r="750" spans="2:7" ht="25.5">
      <c r="B750" s="49"/>
      <c r="C750" s="49"/>
      <c r="D750" s="49"/>
      <c r="E750" s="49"/>
      <c r="F750" s="49"/>
      <c r="G750" s="81"/>
    </row>
    <row r="751" spans="2:7" ht="25.5">
      <c r="B751" s="49"/>
      <c r="C751" s="49"/>
      <c r="D751" s="49"/>
      <c r="E751" s="49"/>
      <c r="F751" s="49"/>
      <c r="G751" s="81"/>
    </row>
    <row r="752" spans="2:7" ht="25.5">
      <c r="B752" s="49"/>
      <c r="C752" s="49"/>
      <c r="D752" s="49"/>
      <c r="E752" s="49"/>
      <c r="F752" s="49"/>
      <c r="G752" s="81"/>
    </row>
    <row r="753" spans="2:7" ht="25.5">
      <c r="B753" s="49"/>
      <c r="C753" s="49"/>
      <c r="D753" s="49"/>
      <c r="E753" s="49"/>
      <c r="F753" s="49"/>
      <c r="G753" s="81"/>
    </row>
    <row r="754" spans="2:7" ht="25.5">
      <c r="B754" s="49"/>
      <c r="C754" s="49"/>
      <c r="D754" s="49"/>
      <c r="E754" s="49"/>
      <c r="F754" s="49"/>
      <c r="G754" s="81"/>
    </row>
    <row r="755" spans="2:7" ht="25.5">
      <c r="B755" s="49"/>
      <c r="C755" s="49"/>
      <c r="D755" s="49"/>
      <c r="E755" s="49"/>
      <c r="F755" s="49"/>
      <c r="G755" s="81"/>
    </row>
    <row r="756" spans="2:7" ht="25.5">
      <c r="B756" s="49"/>
      <c r="C756" s="49"/>
      <c r="D756" s="49"/>
      <c r="E756" s="49"/>
      <c r="F756" s="49"/>
      <c r="G756" s="81"/>
    </row>
    <row r="757" spans="2:7" ht="25.5">
      <c r="B757" s="49"/>
      <c r="C757" s="49"/>
      <c r="D757" s="49"/>
      <c r="E757" s="49"/>
      <c r="F757" s="49"/>
      <c r="G757" s="81"/>
    </row>
    <row r="758" spans="2:7" ht="25.5">
      <c r="B758" s="49"/>
      <c r="C758" s="49"/>
      <c r="D758" s="49"/>
      <c r="E758" s="49"/>
      <c r="F758" s="49"/>
      <c r="G758" s="81"/>
    </row>
    <row r="759" spans="2:7" ht="25.5">
      <c r="B759" s="49"/>
      <c r="C759" s="49"/>
      <c r="D759" s="49"/>
      <c r="E759" s="49"/>
      <c r="F759" s="49"/>
      <c r="G759" s="81"/>
    </row>
    <row r="760" spans="2:7" ht="25.5">
      <c r="B760" s="49"/>
      <c r="C760" s="49"/>
      <c r="D760" s="49"/>
      <c r="E760" s="49"/>
      <c r="F760" s="49"/>
      <c r="G760" s="81"/>
    </row>
    <row r="761" spans="2:7" ht="25.5">
      <c r="B761" s="49"/>
      <c r="C761" s="49"/>
      <c r="D761" s="49"/>
      <c r="E761" s="49"/>
      <c r="F761" s="49"/>
      <c r="G761" s="81"/>
    </row>
    <row r="762" spans="2:7" ht="25.5">
      <c r="B762" s="49"/>
      <c r="C762" s="49"/>
      <c r="D762" s="49"/>
      <c r="E762" s="49"/>
      <c r="F762" s="49"/>
      <c r="G762" s="81"/>
    </row>
    <row r="763" spans="2:7" ht="25.5">
      <c r="B763" s="49"/>
      <c r="C763" s="49"/>
      <c r="D763" s="49"/>
      <c r="E763" s="49"/>
      <c r="F763" s="49"/>
      <c r="G763" s="81"/>
    </row>
    <row r="764" spans="2:7" ht="25.5">
      <c r="B764" s="49"/>
      <c r="C764" s="49"/>
      <c r="D764" s="49"/>
      <c r="E764" s="49"/>
      <c r="F764" s="49"/>
      <c r="G764" s="81"/>
    </row>
    <row r="765" spans="2:7" ht="25.5">
      <c r="B765" s="49"/>
      <c r="C765" s="49"/>
      <c r="D765" s="49"/>
      <c r="E765" s="49"/>
      <c r="F765" s="49"/>
      <c r="G765" s="81"/>
    </row>
    <row r="766" spans="2:7" ht="25.5">
      <c r="B766" s="49"/>
      <c r="C766" s="49"/>
      <c r="D766" s="49"/>
      <c r="E766" s="49"/>
      <c r="F766" s="49"/>
      <c r="G766" s="81"/>
    </row>
    <row r="767" spans="2:7" ht="25.5">
      <c r="B767" s="49"/>
      <c r="C767" s="49"/>
      <c r="D767" s="49"/>
      <c r="E767" s="49"/>
      <c r="F767" s="49"/>
      <c r="G767" s="81"/>
    </row>
    <row r="768" spans="2:7" ht="25.5">
      <c r="B768" s="49"/>
      <c r="C768" s="49"/>
      <c r="D768" s="49"/>
      <c r="E768" s="49"/>
      <c r="F768" s="49"/>
      <c r="G768" s="81"/>
    </row>
    <row r="769" spans="2:7" ht="25.5">
      <c r="B769" s="49"/>
      <c r="C769" s="49"/>
      <c r="D769" s="49"/>
      <c r="E769" s="49"/>
      <c r="F769" s="49"/>
      <c r="G769" s="81"/>
    </row>
    <row r="770" spans="2:7" ht="25.5">
      <c r="B770" s="49"/>
      <c r="C770" s="49"/>
      <c r="D770" s="49"/>
      <c r="E770" s="49"/>
      <c r="F770" s="49"/>
      <c r="G770" s="81"/>
    </row>
    <row r="771" spans="2:7" ht="25.5">
      <c r="B771" s="49"/>
      <c r="C771" s="49"/>
      <c r="D771" s="49"/>
      <c r="E771" s="49"/>
      <c r="F771" s="49"/>
      <c r="G771" s="81"/>
    </row>
    <row r="772" spans="2:7" ht="25.5">
      <c r="B772" s="49"/>
      <c r="C772" s="49"/>
      <c r="D772" s="49"/>
      <c r="E772" s="49"/>
      <c r="F772" s="49"/>
      <c r="G772" s="81"/>
    </row>
    <row r="773" spans="2:7" ht="25.5">
      <c r="B773" s="49"/>
      <c r="C773" s="49"/>
      <c r="D773" s="49"/>
      <c r="E773" s="49"/>
      <c r="F773" s="49"/>
      <c r="G773" s="81"/>
    </row>
    <row r="774" spans="2:7" ht="25.5">
      <c r="B774" s="49"/>
      <c r="C774" s="49"/>
      <c r="D774" s="49"/>
      <c r="E774" s="49"/>
      <c r="F774" s="49"/>
      <c r="G774" s="81"/>
    </row>
    <row r="775" spans="2:7" ht="25.5">
      <c r="B775" s="49"/>
      <c r="C775" s="49"/>
      <c r="D775" s="49"/>
      <c r="E775" s="49"/>
      <c r="F775" s="49"/>
      <c r="G775" s="81"/>
    </row>
    <row r="776" spans="2:7" ht="25.5">
      <c r="B776" s="49"/>
      <c r="C776" s="49"/>
      <c r="D776" s="49"/>
      <c r="E776" s="49"/>
      <c r="F776" s="49"/>
      <c r="G776" s="81"/>
    </row>
    <row r="777" spans="2:7" ht="25.5">
      <c r="B777" s="49"/>
      <c r="C777" s="49"/>
      <c r="D777" s="49"/>
      <c r="E777" s="49"/>
      <c r="F777" s="49"/>
      <c r="G777" s="81"/>
    </row>
    <row r="778" spans="2:7" ht="25.5">
      <c r="B778" s="49"/>
      <c r="C778" s="49"/>
      <c r="D778" s="49"/>
      <c r="E778" s="49"/>
      <c r="F778" s="49"/>
      <c r="G778" s="81"/>
    </row>
    <row r="779" spans="2:7" ht="25.5">
      <c r="B779" s="49"/>
      <c r="C779" s="49"/>
      <c r="D779" s="49"/>
      <c r="E779" s="49"/>
      <c r="F779" s="49"/>
      <c r="G779" s="81"/>
    </row>
    <row r="780" spans="2:7" ht="25.5">
      <c r="B780" s="49"/>
      <c r="C780" s="49"/>
      <c r="D780" s="49"/>
      <c r="E780" s="49"/>
      <c r="F780" s="49"/>
      <c r="G780" s="81"/>
    </row>
    <row r="781" spans="2:7" ht="25.5">
      <c r="B781" s="49"/>
      <c r="C781" s="49"/>
      <c r="D781" s="49"/>
      <c r="E781" s="49"/>
      <c r="F781" s="49"/>
      <c r="G781" s="81"/>
    </row>
    <row r="782" spans="2:7" ht="25.5">
      <c r="B782" s="49"/>
      <c r="C782" s="49"/>
      <c r="D782" s="49"/>
      <c r="E782" s="49"/>
      <c r="F782" s="49"/>
      <c r="G782" s="81"/>
    </row>
    <row r="783" spans="2:7" ht="25.5">
      <c r="B783" s="49"/>
      <c r="C783" s="49"/>
      <c r="D783" s="49"/>
      <c r="E783" s="49"/>
      <c r="F783" s="49"/>
      <c r="G783" s="81"/>
    </row>
    <row r="784" spans="2:7" ht="25.5">
      <c r="B784" s="49"/>
      <c r="C784" s="49"/>
      <c r="D784" s="49"/>
      <c r="E784" s="49"/>
      <c r="F784" s="49"/>
      <c r="G784" s="81"/>
    </row>
    <row r="785" spans="2:7" ht="25.5">
      <c r="B785" s="49"/>
      <c r="C785" s="49"/>
      <c r="D785" s="49"/>
      <c r="E785" s="49"/>
      <c r="F785" s="49"/>
      <c r="G785" s="81"/>
    </row>
    <row r="786" spans="2:7" ht="25.5">
      <c r="B786" s="49"/>
      <c r="C786" s="49"/>
      <c r="D786" s="49"/>
      <c r="E786" s="49"/>
      <c r="F786" s="49"/>
      <c r="G786" s="81"/>
    </row>
    <row r="787" spans="2:7" ht="25.5">
      <c r="B787" s="49"/>
      <c r="C787" s="49"/>
      <c r="D787" s="49"/>
      <c r="E787" s="49"/>
      <c r="F787" s="49"/>
      <c r="G787" s="81"/>
    </row>
    <row r="788" spans="2:7" ht="25.5">
      <c r="B788" s="49"/>
      <c r="C788" s="49"/>
      <c r="D788" s="49"/>
      <c r="E788" s="49"/>
      <c r="F788" s="49"/>
      <c r="G788" s="81"/>
    </row>
    <row r="789" spans="2:7" ht="25.5">
      <c r="B789" s="49"/>
      <c r="C789" s="49"/>
      <c r="D789" s="49"/>
      <c r="E789" s="49"/>
      <c r="F789" s="49"/>
      <c r="G789" s="81"/>
    </row>
    <row r="790" spans="2:7" ht="25.5">
      <c r="B790" s="49"/>
      <c r="C790" s="49"/>
      <c r="D790" s="49"/>
      <c r="E790" s="49"/>
      <c r="F790" s="49"/>
      <c r="G790" s="81"/>
    </row>
    <row r="791" spans="2:7" ht="25.5">
      <c r="B791" s="49"/>
      <c r="C791" s="49"/>
      <c r="D791" s="49"/>
      <c r="E791" s="49"/>
      <c r="F791" s="49"/>
      <c r="G791" s="81"/>
    </row>
    <row r="792" spans="2:7" ht="25.5">
      <c r="B792" s="49"/>
      <c r="C792" s="49"/>
      <c r="D792" s="49"/>
      <c r="E792" s="49"/>
      <c r="F792" s="49"/>
      <c r="G792" s="81"/>
    </row>
    <row r="793" spans="2:7" ht="25.5">
      <c r="B793" s="49"/>
      <c r="C793" s="49"/>
      <c r="D793" s="49"/>
      <c r="E793" s="49"/>
      <c r="F793" s="49"/>
      <c r="G793" s="81"/>
    </row>
    <row r="794" spans="2:7" ht="25.5">
      <c r="B794" s="49"/>
      <c r="C794" s="49"/>
      <c r="D794" s="49"/>
      <c r="E794" s="49"/>
      <c r="F794" s="49"/>
      <c r="G794" s="81"/>
    </row>
    <row r="795" spans="2:7" ht="25.5">
      <c r="B795" s="49"/>
      <c r="C795" s="49"/>
      <c r="D795" s="49"/>
      <c r="E795" s="49"/>
      <c r="F795" s="49"/>
      <c r="G795" s="81"/>
    </row>
    <row r="796" spans="2:7" ht="25.5">
      <c r="B796" s="49"/>
      <c r="C796" s="49"/>
      <c r="D796" s="49"/>
      <c r="E796" s="49"/>
      <c r="F796" s="49"/>
      <c r="G796" s="81"/>
    </row>
    <row r="797" spans="2:7" ht="25.5">
      <c r="B797" s="49"/>
      <c r="C797" s="49"/>
      <c r="D797" s="49"/>
      <c r="E797" s="49"/>
      <c r="F797" s="49"/>
      <c r="G797" s="81"/>
    </row>
    <row r="798" spans="2:7" ht="25.5">
      <c r="B798" s="49"/>
      <c r="C798" s="49"/>
      <c r="D798" s="49"/>
      <c r="E798" s="49"/>
      <c r="F798" s="49"/>
      <c r="G798" s="81"/>
    </row>
    <row r="799" spans="2:7" ht="25.5">
      <c r="B799" s="49"/>
      <c r="C799" s="49"/>
      <c r="D799" s="49"/>
      <c r="E799" s="49"/>
      <c r="F799" s="49"/>
      <c r="G799" s="81"/>
    </row>
    <row r="800" spans="2:7" ht="25.5">
      <c r="B800" s="49"/>
      <c r="C800" s="49"/>
      <c r="D800" s="49"/>
      <c r="E800" s="49"/>
      <c r="F800" s="49"/>
      <c r="G800" s="81"/>
    </row>
    <row r="801" spans="2:7" ht="25.5">
      <c r="B801" s="49"/>
      <c r="C801" s="49"/>
      <c r="D801" s="49"/>
      <c r="E801" s="49"/>
      <c r="F801" s="49"/>
      <c r="G801" s="81"/>
    </row>
    <row r="802" spans="2:7" ht="25.5">
      <c r="B802" s="49"/>
      <c r="C802" s="49"/>
      <c r="D802" s="49"/>
      <c r="E802" s="49"/>
      <c r="F802" s="49"/>
      <c r="G802" s="81"/>
    </row>
    <row r="803" spans="2:7" ht="25.5">
      <c r="B803" s="49"/>
      <c r="C803" s="49"/>
      <c r="D803" s="49"/>
      <c r="E803" s="49"/>
      <c r="F803" s="49"/>
      <c r="G803" s="81"/>
    </row>
    <row r="804" spans="2:7" ht="25.5">
      <c r="B804" s="49"/>
      <c r="C804" s="49"/>
      <c r="D804" s="49"/>
      <c r="E804" s="49"/>
      <c r="F804" s="49"/>
      <c r="G804" s="81"/>
    </row>
    <row r="805" spans="2:7" ht="25.5">
      <c r="B805" s="49"/>
      <c r="C805" s="49"/>
      <c r="D805" s="49"/>
      <c r="E805" s="49"/>
      <c r="F805" s="49"/>
      <c r="G805" s="81"/>
    </row>
    <row r="806" spans="2:7" ht="25.5">
      <c r="B806" s="49"/>
      <c r="C806" s="49"/>
      <c r="D806" s="49"/>
      <c r="E806" s="49"/>
      <c r="F806" s="49"/>
      <c r="G806" s="81"/>
    </row>
    <row r="807" spans="2:7" ht="25.5">
      <c r="B807" s="49"/>
      <c r="C807" s="49"/>
      <c r="D807" s="49"/>
      <c r="E807" s="49"/>
      <c r="F807" s="49"/>
      <c r="G807" s="81"/>
    </row>
    <row r="808" spans="2:7" ht="25.5">
      <c r="B808" s="49"/>
      <c r="C808" s="49"/>
      <c r="D808" s="49"/>
      <c r="E808" s="49"/>
      <c r="F808" s="49"/>
      <c r="G808" s="81"/>
    </row>
    <row r="809" spans="2:7" ht="25.5">
      <c r="B809" s="49"/>
      <c r="C809" s="49"/>
      <c r="D809" s="49"/>
      <c r="E809" s="49"/>
      <c r="F809" s="49"/>
      <c r="G809" s="81"/>
    </row>
    <row r="810" spans="2:7" ht="25.5">
      <c r="B810" s="49"/>
      <c r="C810" s="49"/>
      <c r="D810" s="49"/>
      <c r="E810" s="49"/>
      <c r="F810" s="49"/>
      <c r="G810" s="81"/>
    </row>
    <row r="811" spans="2:7" ht="25.5">
      <c r="B811" s="49"/>
      <c r="C811" s="49"/>
      <c r="D811" s="49"/>
      <c r="E811" s="49"/>
      <c r="F811" s="49"/>
      <c r="G811" s="81"/>
    </row>
    <row r="812" spans="2:7" ht="25.5">
      <c r="B812" s="49"/>
      <c r="C812" s="49"/>
      <c r="D812" s="49"/>
      <c r="E812" s="49"/>
      <c r="F812" s="49"/>
      <c r="G812" s="81"/>
    </row>
    <row r="813" spans="2:7" ht="25.5">
      <c r="B813" s="49"/>
      <c r="C813" s="49"/>
      <c r="D813" s="49"/>
      <c r="E813" s="49"/>
      <c r="F813" s="49"/>
      <c r="G813" s="81"/>
    </row>
    <row r="814" spans="2:7" ht="25.5">
      <c r="B814" s="49"/>
      <c r="C814" s="49"/>
      <c r="D814" s="49"/>
      <c r="E814" s="49"/>
      <c r="F814" s="49"/>
      <c r="G814" s="81"/>
    </row>
    <row r="815" spans="2:7" ht="25.5">
      <c r="B815" s="49"/>
      <c r="C815" s="49"/>
      <c r="D815" s="49"/>
      <c r="E815" s="49"/>
      <c r="F815" s="49"/>
      <c r="G815" s="81"/>
    </row>
    <row r="816" spans="2:7" ht="25.5">
      <c r="B816" s="49"/>
      <c r="C816" s="49"/>
      <c r="D816" s="49"/>
      <c r="E816" s="49"/>
      <c r="F816" s="49"/>
      <c r="G816" s="81"/>
    </row>
    <row r="817" spans="2:7" ht="25.5">
      <c r="B817" s="49"/>
      <c r="C817" s="49"/>
      <c r="D817" s="49"/>
      <c r="E817" s="49"/>
      <c r="F817" s="49"/>
      <c r="G817" s="81"/>
    </row>
    <row r="818" spans="2:7" ht="25.5">
      <c r="B818" s="49"/>
      <c r="C818" s="49"/>
      <c r="D818" s="49"/>
      <c r="E818" s="49"/>
      <c r="F818" s="49"/>
      <c r="G818" s="81"/>
    </row>
    <row r="819" spans="2:7" ht="25.5">
      <c r="B819" s="49"/>
      <c r="C819" s="49"/>
      <c r="D819" s="49"/>
      <c r="E819" s="49"/>
      <c r="F819" s="49"/>
      <c r="G819" s="81"/>
    </row>
    <row r="820" spans="2:7" ht="25.5">
      <c r="B820" s="49"/>
      <c r="C820" s="49"/>
      <c r="D820" s="49"/>
      <c r="E820" s="49"/>
      <c r="F820" s="49"/>
      <c r="G820" s="81"/>
    </row>
    <row r="821" spans="2:7" ht="25.5">
      <c r="B821" s="49"/>
      <c r="C821" s="49"/>
      <c r="D821" s="49"/>
      <c r="E821" s="49"/>
      <c r="F821" s="49"/>
      <c r="G821" s="81"/>
    </row>
    <row r="822" spans="2:7" ht="25.5">
      <c r="B822" s="49"/>
      <c r="C822" s="49"/>
      <c r="D822" s="49"/>
      <c r="E822" s="49"/>
      <c r="F822" s="49"/>
      <c r="G822" s="81"/>
    </row>
    <row r="823" spans="2:7" ht="25.5">
      <c r="B823" s="49"/>
      <c r="C823" s="49"/>
      <c r="D823" s="49"/>
      <c r="E823" s="49"/>
      <c r="F823" s="49"/>
      <c r="G823" s="81"/>
    </row>
    <row r="824" spans="2:7" ht="25.5">
      <c r="B824" s="49"/>
      <c r="C824" s="49"/>
      <c r="D824" s="49"/>
      <c r="E824" s="49"/>
      <c r="F824" s="49"/>
      <c r="G824" s="81"/>
    </row>
    <row r="825" spans="2:7" ht="25.5">
      <c r="B825" s="49"/>
      <c r="C825" s="49"/>
      <c r="D825" s="49"/>
      <c r="E825" s="49"/>
      <c r="F825" s="49"/>
      <c r="G825" s="81"/>
    </row>
    <row r="826" spans="2:7" ht="25.5">
      <c r="B826" s="49"/>
      <c r="C826" s="49"/>
      <c r="D826" s="49"/>
      <c r="E826" s="49"/>
      <c r="F826" s="49"/>
      <c r="G826" s="81"/>
    </row>
    <row r="827" spans="2:7" ht="25.5">
      <c r="B827" s="49"/>
      <c r="C827" s="49"/>
      <c r="D827" s="49"/>
      <c r="E827" s="49"/>
      <c r="F827" s="49"/>
      <c r="G827" s="81"/>
    </row>
    <row r="828" spans="2:7" ht="25.5">
      <c r="B828" s="49"/>
      <c r="C828" s="49"/>
      <c r="D828" s="49"/>
      <c r="E828" s="49"/>
      <c r="F828" s="49"/>
      <c r="G828" s="81"/>
    </row>
    <row r="829" spans="2:7" ht="25.5">
      <c r="B829" s="49"/>
      <c r="C829" s="49"/>
      <c r="D829" s="49"/>
      <c r="E829" s="49"/>
      <c r="F829" s="49"/>
      <c r="G829" s="81"/>
    </row>
    <row r="830" spans="2:7" ht="25.5">
      <c r="B830" s="49"/>
      <c r="C830" s="49"/>
      <c r="D830" s="49"/>
      <c r="E830" s="49"/>
      <c r="F830" s="49"/>
      <c r="G830" s="81"/>
    </row>
    <row r="831" spans="2:7" ht="25.5">
      <c r="B831" s="49"/>
      <c r="C831" s="49"/>
      <c r="D831" s="49"/>
      <c r="E831" s="49"/>
      <c r="F831" s="49"/>
      <c r="G831" s="81"/>
    </row>
    <row r="832" spans="2:7" ht="25.5">
      <c r="B832" s="49"/>
      <c r="C832" s="49"/>
      <c r="D832" s="49"/>
      <c r="E832" s="49"/>
      <c r="F832" s="49"/>
      <c r="G832" s="81"/>
    </row>
    <row r="833" spans="2:7" ht="25.5">
      <c r="B833" s="49"/>
      <c r="C833" s="49"/>
      <c r="D833" s="49"/>
      <c r="E833" s="49"/>
      <c r="F833" s="49"/>
      <c r="G833" s="81"/>
    </row>
    <row r="834" spans="2:7" ht="25.5">
      <c r="B834" s="49"/>
      <c r="C834" s="49"/>
      <c r="D834" s="49"/>
      <c r="E834" s="49"/>
      <c r="F834" s="49"/>
      <c r="G834" s="81"/>
    </row>
    <row r="835" spans="2:7" ht="25.5">
      <c r="B835" s="49"/>
      <c r="C835" s="49"/>
      <c r="D835" s="49"/>
      <c r="E835" s="49"/>
      <c r="F835" s="49"/>
      <c r="G835" s="81"/>
    </row>
    <row r="836" spans="2:7" ht="25.5">
      <c r="B836" s="49"/>
      <c r="C836" s="49"/>
      <c r="D836" s="49"/>
      <c r="E836" s="49"/>
      <c r="F836" s="49"/>
      <c r="G836" s="81"/>
    </row>
    <row r="837" spans="2:7" ht="25.5">
      <c r="B837" s="49"/>
      <c r="C837" s="49"/>
      <c r="D837" s="49"/>
      <c r="E837" s="49"/>
      <c r="F837" s="49"/>
      <c r="G837" s="81"/>
    </row>
    <row r="838" spans="2:7" ht="25.5">
      <c r="B838" s="49"/>
      <c r="C838" s="49"/>
      <c r="D838" s="49"/>
      <c r="E838" s="49"/>
      <c r="F838" s="49"/>
      <c r="G838" s="81"/>
    </row>
    <row r="839" spans="2:7" ht="25.5">
      <c r="B839" s="49"/>
      <c r="C839" s="49"/>
      <c r="D839" s="49"/>
      <c r="E839" s="49"/>
      <c r="F839" s="49"/>
      <c r="G839" s="81"/>
    </row>
    <row r="840" spans="2:7" ht="25.5">
      <c r="B840" s="49"/>
      <c r="C840" s="49"/>
      <c r="D840" s="49"/>
      <c r="E840" s="49"/>
      <c r="F840" s="49"/>
      <c r="G840" s="81"/>
    </row>
    <row r="841" spans="2:7" ht="25.5">
      <c r="B841" s="49"/>
      <c r="C841" s="49"/>
      <c r="D841" s="49"/>
      <c r="E841" s="49"/>
      <c r="F841" s="49"/>
      <c r="G841" s="81"/>
    </row>
    <row r="842" spans="2:7" ht="25.5">
      <c r="B842" s="49"/>
      <c r="C842" s="49"/>
      <c r="D842" s="49"/>
      <c r="E842" s="49"/>
      <c r="F842" s="49"/>
      <c r="G842" s="81"/>
    </row>
    <row r="843" spans="2:7" ht="25.5">
      <c r="B843" s="49"/>
      <c r="C843" s="49"/>
      <c r="D843" s="49"/>
      <c r="E843" s="49"/>
      <c r="F843" s="49"/>
      <c r="G843" s="81"/>
    </row>
    <row r="844" spans="2:7" ht="25.5">
      <c r="B844" s="49"/>
      <c r="C844" s="49"/>
      <c r="D844" s="49"/>
      <c r="E844" s="49"/>
      <c r="F844" s="49"/>
      <c r="G844" s="81"/>
    </row>
    <row r="845" spans="2:7" ht="25.5">
      <c r="B845" s="49"/>
      <c r="C845" s="49"/>
      <c r="D845" s="49"/>
      <c r="E845" s="49"/>
      <c r="F845" s="49"/>
      <c r="G845" s="81"/>
    </row>
    <row r="846" spans="2:7" ht="25.5">
      <c r="B846" s="49"/>
      <c r="C846" s="49"/>
      <c r="D846" s="49"/>
      <c r="E846" s="49"/>
      <c r="F846" s="49"/>
      <c r="G846" s="81"/>
    </row>
    <row r="847" spans="2:7" ht="25.5">
      <c r="B847" s="49"/>
      <c r="C847" s="49"/>
      <c r="D847" s="49"/>
      <c r="E847" s="49"/>
      <c r="F847" s="49"/>
      <c r="G847" s="81"/>
    </row>
    <row r="848" spans="2:7" ht="25.5">
      <c r="B848" s="49"/>
      <c r="C848" s="49"/>
      <c r="D848" s="49"/>
      <c r="E848" s="49"/>
      <c r="F848" s="49"/>
      <c r="G848" s="81"/>
    </row>
    <row r="849" spans="2:7" ht="25.5">
      <c r="B849" s="49"/>
      <c r="C849" s="49"/>
      <c r="D849" s="49"/>
      <c r="E849" s="49"/>
      <c r="F849" s="49"/>
      <c r="G849" s="81"/>
    </row>
  </sheetData>
  <sheetProtection/>
  <hyperlinks>
    <hyperlink ref="A619" r:id="rId1" display="Tel:0216"/>
    <hyperlink ref="B617" r:id="rId2" display="Tel:0216"/>
  </hyperlinks>
  <printOptions verticalCentered="1"/>
  <pageMargins left="0.7086614173228347" right="0.4330708661417323" top="0.5905511811023623" bottom="0.5905511811023623" header="0.5905511811023623" footer="0.5905511811023623"/>
  <pageSetup fitToWidth="0" horizontalDpi="600" verticalDpi="600" orientation="portrait" paperSize="9" scale="51" r:id="rId4"/>
  <rowBreaks count="11" manualBreakCount="11">
    <brk id="59" max="8" man="1"/>
    <brk id="114" max="8" man="1"/>
    <brk id="173" max="8" man="1"/>
    <brk id="234" max="8" man="1"/>
    <brk id="291" max="8" man="1"/>
    <brk id="352" max="8" man="1"/>
    <brk id="394" max="8" man="1"/>
    <brk id="439" max="8" man="1"/>
    <brk id="489" max="8" man="1"/>
    <brk id="550" max="8" man="1"/>
    <brk id="594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Ticaret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Hatice</dc:creator>
  <cp:keywords/>
  <dc:description/>
  <cp:lastModifiedBy>BAYI YILDIRIM</cp:lastModifiedBy>
  <cp:lastPrinted>2024-01-04T13:27:43Z</cp:lastPrinted>
  <dcterms:created xsi:type="dcterms:W3CDTF">2013-01-15T13:44:21Z</dcterms:created>
  <dcterms:modified xsi:type="dcterms:W3CDTF">2024-01-17T10:18:21Z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